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eiseitoukei\Desktop\"/>
    </mc:Choice>
  </mc:AlternateContent>
  <bookViews>
    <workbookView xWindow="0" yWindow="0" windowWidth="20490" windowHeight="7230"/>
  </bookViews>
  <sheets>
    <sheet name="●表３８，○表３９" sheetId="1" r:id="rId1"/>
    <sheet name="●表４０" sheetId="3" r:id="rId2"/>
    <sheet name="●表４１～●表４３ " sheetId="4" r:id="rId3"/>
    <sheet name="●表４４，●表４５ " sheetId="5" r:id="rId4"/>
    <sheet name="○表４６" sheetId="6" r:id="rId5"/>
    <sheet name="●表４７，●表４８" sheetId="7" r:id="rId6"/>
  </sheets>
  <definedNames>
    <definedName name="_xlnm.Print_Area" localSheetId="0">'●表３８，○表３９'!$A$1:$AA$66</definedName>
    <definedName name="_xlnm.Print_Area" localSheetId="1">●表４０!$A$1:$N$43</definedName>
    <definedName name="_xlnm.Print_Area" localSheetId="2">'●表４１～●表４３ '!$A$1:$AT$57</definedName>
    <definedName name="_xlnm.Print_Area" localSheetId="3">'●表４４，●表４５ '!$A$1:$N$43</definedName>
    <definedName name="_xlnm.Print_Area" localSheetId="5">'●表４７，●表４８'!$A$1:$AA$39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7" i="7" l="1"/>
  <c r="D36" i="7"/>
  <c r="D35" i="7"/>
  <c r="D34" i="7"/>
  <c r="D33" i="7"/>
  <c r="D32" i="7"/>
  <c r="D31" i="7"/>
  <c r="D30" i="7"/>
  <c r="D29" i="7"/>
  <c r="D28" i="7"/>
  <c r="D27" i="7"/>
  <c r="Y26" i="7"/>
  <c r="V26" i="7"/>
  <c r="S26" i="7"/>
  <c r="P26" i="7"/>
  <c r="M26" i="7"/>
  <c r="J26" i="7"/>
  <c r="D26" i="7" s="1"/>
  <c r="B18" i="7"/>
  <c r="B17" i="7"/>
  <c r="B16" i="7"/>
  <c r="B15" i="7"/>
  <c r="B14" i="7"/>
  <c r="B13" i="7"/>
  <c r="B12" i="7"/>
  <c r="B11" i="7"/>
  <c r="Z10" i="7"/>
  <c r="X10" i="7"/>
  <c r="V10" i="7"/>
  <c r="T10" i="7"/>
  <c r="R10" i="7"/>
  <c r="P10" i="7"/>
  <c r="N10" i="7"/>
  <c r="L10" i="7"/>
  <c r="J10" i="7"/>
  <c r="H10" i="7"/>
  <c r="F10" i="7"/>
  <c r="D10" i="7"/>
  <c r="B10" i="7" s="1"/>
  <c r="B41" i="5"/>
  <c r="B40" i="5"/>
  <c r="B39" i="5"/>
  <c r="B38" i="5"/>
  <c r="B37" i="5"/>
  <c r="B36" i="5"/>
  <c r="B35" i="5"/>
  <c r="B34" i="5"/>
  <c r="B33" i="5"/>
  <c r="B32" i="5"/>
  <c r="B31" i="5"/>
  <c r="B30" i="5"/>
  <c r="N29" i="5"/>
  <c r="M29" i="5"/>
  <c r="L29" i="5"/>
  <c r="K29" i="5"/>
  <c r="J29" i="5"/>
  <c r="I29" i="5"/>
  <c r="H29" i="5"/>
  <c r="G29" i="5"/>
  <c r="F29" i="5"/>
  <c r="E29" i="5"/>
  <c r="D29" i="5"/>
  <c r="C29" i="5"/>
  <c r="B29" i="5"/>
  <c r="B18" i="5"/>
  <c r="B17" i="5"/>
  <c r="B16" i="5"/>
  <c r="B15" i="5"/>
  <c r="B14" i="5"/>
  <c r="B13" i="5"/>
  <c r="B12" i="5"/>
  <c r="B11" i="5"/>
  <c r="N10" i="5"/>
  <c r="M10" i="5"/>
  <c r="L10" i="5"/>
  <c r="K10" i="5"/>
  <c r="J10" i="5"/>
  <c r="I10" i="5"/>
  <c r="H10" i="5"/>
  <c r="G10" i="5"/>
  <c r="F10" i="5"/>
  <c r="E10" i="5"/>
  <c r="D10" i="5"/>
  <c r="C10" i="5"/>
  <c r="B10" i="5" s="1"/>
  <c r="B56" i="4"/>
  <c r="B55" i="4"/>
  <c r="B54" i="4"/>
  <c r="B53" i="4"/>
  <c r="B52" i="4"/>
  <c r="B51" i="4"/>
  <c r="B50" i="4"/>
  <c r="B49" i="4"/>
  <c r="AP48" i="4"/>
  <c r="AK48" i="4"/>
  <c r="AF48" i="4"/>
  <c r="AA48" i="4"/>
  <c r="V48" i="4"/>
  <c r="Q48" i="4"/>
  <c r="L48" i="4"/>
  <c r="G48" i="4"/>
  <c r="B48" i="4" s="1"/>
  <c r="AF40" i="4"/>
  <c r="Q40" i="4"/>
  <c r="N40" i="4"/>
  <c r="K40" i="4"/>
  <c r="H40" i="4"/>
  <c r="E40" i="4"/>
  <c r="B40" i="4" s="1"/>
  <c r="AF39" i="4"/>
  <c r="Q39" i="4"/>
  <c r="N39" i="4"/>
  <c r="K39" i="4"/>
  <c r="H39" i="4"/>
  <c r="E39" i="4"/>
  <c r="B39" i="4"/>
  <c r="AF38" i="4"/>
  <c r="Q38" i="4"/>
  <c r="N38" i="4"/>
  <c r="K38" i="4"/>
  <c r="H38" i="4"/>
  <c r="B38" i="4" s="1"/>
  <c r="E38" i="4"/>
  <c r="AF37" i="4"/>
  <c r="Q37" i="4"/>
  <c r="N37" i="4"/>
  <c r="K37" i="4"/>
  <c r="H37" i="4"/>
  <c r="E37" i="4"/>
  <c r="B37" i="4" s="1"/>
  <c r="AF36" i="4"/>
  <c r="Q36" i="4"/>
  <c r="N36" i="4"/>
  <c r="K36" i="4"/>
  <c r="H36" i="4"/>
  <c r="E36" i="4"/>
  <c r="B36" i="4" s="1"/>
  <c r="AF35" i="4"/>
  <c r="Q35" i="4"/>
  <c r="N35" i="4"/>
  <c r="N32" i="4" s="1"/>
  <c r="K35" i="4"/>
  <c r="H35" i="4"/>
  <c r="E35" i="4"/>
  <c r="B35" i="4"/>
  <c r="AF34" i="4"/>
  <c r="Q34" i="4"/>
  <c r="N34" i="4"/>
  <c r="K34" i="4"/>
  <c r="K32" i="4" s="1"/>
  <c r="H34" i="4"/>
  <c r="B34" i="4" s="1"/>
  <c r="E34" i="4"/>
  <c r="AF33" i="4"/>
  <c r="AF32" i="4" s="1"/>
  <c r="Q33" i="4"/>
  <c r="N33" i="4"/>
  <c r="K33" i="4"/>
  <c r="H33" i="4"/>
  <c r="H32" i="4" s="1"/>
  <c r="E33" i="4"/>
  <c r="B33" i="4" s="1"/>
  <c r="AR32" i="4"/>
  <c r="AO32" i="4"/>
  <c r="AL32" i="4"/>
  <c r="AI32" i="4"/>
  <c r="AC32" i="4"/>
  <c r="Z32" i="4"/>
  <c r="W32" i="4"/>
  <c r="T32" i="4"/>
  <c r="Q32" i="4"/>
  <c r="E32" i="4"/>
  <c r="AF20" i="4"/>
  <c r="Q20" i="4"/>
  <c r="N20" i="4"/>
  <c r="K20" i="4"/>
  <c r="H20" i="4"/>
  <c r="E20" i="4"/>
  <c r="B20" i="4"/>
  <c r="AF19" i="4"/>
  <c r="Q19" i="4"/>
  <c r="N19" i="4"/>
  <c r="K19" i="4"/>
  <c r="H19" i="4"/>
  <c r="B19" i="4" s="1"/>
  <c r="E19" i="4"/>
  <c r="AF18" i="4"/>
  <c r="Q18" i="4"/>
  <c r="N18" i="4"/>
  <c r="K18" i="4"/>
  <c r="H18" i="4"/>
  <c r="E18" i="4"/>
  <c r="B18" i="4" s="1"/>
  <c r="AF17" i="4"/>
  <c r="Q17" i="4"/>
  <c r="N17" i="4"/>
  <c r="K17" i="4"/>
  <c r="H17" i="4"/>
  <c r="E17" i="4"/>
  <c r="B17" i="4" s="1"/>
  <c r="AF16" i="4"/>
  <c r="Q16" i="4"/>
  <c r="N16" i="4"/>
  <c r="K16" i="4"/>
  <c r="H16" i="4"/>
  <c r="E16" i="4"/>
  <c r="B16" i="4"/>
  <c r="AF15" i="4"/>
  <c r="Q15" i="4"/>
  <c r="N15" i="4"/>
  <c r="K15" i="4"/>
  <c r="K12" i="4" s="1"/>
  <c r="H15" i="4"/>
  <c r="B15" i="4" s="1"/>
  <c r="E15" i="4"/>
  <c r="AF14" i="4"/>
  <c r="AF12" i="4" s="1"/>
  <c r="Q14" i="4"/>
  <c r="N14" i="4"/>
  <c r="K14" i="4"/>
  <c r="H14" i="4"/>
  <c r="H12" i="4" s="1"/>
  <c r="E14" i="4"/>
  <c r="B14" i="4" s="1"/>
  <c r="AF13" i="4"/>
  <c r="Q13" i="4"/>
  <c r="Q12" i="4" s="1"/>
  <c r="N13" i="4"/>
  <c r="K13" i="4"/>
  <c r="H13" i="4"/>
  <c r="E13" i="4"/>
  <c r="B13" i="4" s="1"/>
  <c r="B12" i="4" s="1"/>
  <c r="AR12" i="4"/>
  <c r="AO12" i="4"/>
  <c r="AL12" i="4"/>
  <c r="AI12" i="4"/>
  <c r="AC12" i="4"/>
  <c r="Z12" i="4"/>
  <c r="W12" i="4"/>
  <c r="T12" i="4"/>
  <c r="N12" i="4"/>
  <c r="B42" i="3"/>
  <c r="B41" i="3"/>
  <c r="N40" i="3"/>
  <c r="M40" i="3"/>
  <c r="L40" i="3"/>
  <c r="K40" i="3"/>
  <c r="J40" i="3"/>
  <c r="I40" i="3"/>
  <c r="H40" i="3"/>
  <c r="G40" i="3"/>
  <c r="F40" i="3"/>
  <c r="E40" i="3"/>
  <c r="D40" i="3"/>
  <c r="C40" i="3"/>
  <c r="B40" i="3" s="1"/>
  <c r="B38" i="3"/>
  <c r="B37" i="3"/>
  <c r="N36" i="3"/>
  <c r="M36" i="3"/>
  <c r="L36" i="3"/>
  <c r="K36" i="3"/>
  <c r="J36" i="3"/>
  <c r="I36" i="3"/>
  <c r="H36" i="3"/>
  <c r="G36" i="3"/>
  <c r="F36" i="3"/>
  <c r="E36" i="3"/>
  <c r="D36" i="3"/>
  <c r="C36" i="3"/>
  <c r="B36" i="3" s="1"/>
  <c r="B34" i="3"/>
  <c r="B33" i="3"/>
  <c r="N32" i="3"/>
  <c r="M32" i="3"/>
  <c r="L32" i="3"/>
  <c r="K32" i="3"/>
  <c r="J32" i="3"/>
  <c r="I32" i="3"/>
  <c r="H32" i="3"/>
  <c r="G32" i="3"/>
  <c r="F32" i="3"/>
  <c r="E32" i="3"/>
  <c r="D32" i="3"/>
  <c r="C32" i="3"/>
  <c r="B32" i="3" s="1"/>
  <c r="B30" i="3"/>
  <c r="B29" i="3"/>
  <c r="N28" i="3"/>
  <c r="M28" i="3"/>
  <c r="L28" i="3"/>
  <c r="K28" i="3"/>
  <c r="J28" i="3"/>
  <c r="I28" i="3"/>
  <c r="H28" i="3"/>
  <c r="G28" i="3"/>
  <c r="F28" i="3"/>
  <c r="E28" i="3"/>
  <c r="D28" i="3"/>
  <c r="C28" i="3"/>
  <c r="B28" i="3"/>
  <c r="B26" i="3"/>
  <c r="B25" i="3"/>
  <c r="N24" i="3"/>
  <c r="M24" i="3"/>
  <c r="L24" i="3"/>
  <c r="K24" i="3"/>
  <c r="J24" i="3"/>
  <c r="I24" i="3"/>
  <c r="H24" i="3"/>
  <c r="G24" i="3"/>
  <c r="F24" i="3"/>
  <c r="E24" i="3"/>
  <c r="D24" i="3"/>
  <c r="B24" i="3" s="1"/>
  <c r="C24" i="3"/>
  <c r="B22" i="3"/>
  <c r="B21" i="3"/>
  <c r="N20" i="3"/>
  <c r="M20" i="3"/>
  <c r="L20" i="3"/>
  <c r="K20" i="3"/>
  <c r="J20" i="3"/>
  <c r="I20" i="3"/>
  <c r="H20" i="3"/>
  <c r="G20" i="3"/>
  <c r="F20" i="3"/>
  <c r="E20" i="3"/>
  <c r="D20" i="3"/>
  <c r="C20" i="3"/>
  <c r="B20" i="3" s="1"/>
  <c r="B18" i="3"/>
  <c r="B17" i="3"/>
  <c r="N16" i="3"/>
  <c r="M16" i="3"/>
  <c r="L16" i="3"/>
  <c r="K16" i="3"/>
  <c r="J16" i="3"/>
  <c r="I16" i="3"/>
  <c r="H16" i="3"/>
  <c r="G16" i="3"/>
  <c r="F16" i="3"/>
  <c r="E16" i="3"/>
  <c r="D16" i="3"/>
  <c r="C16" i="3"/>
  <c r="B16" i="3" s="1"/>
  <c r="B14" i="3"/>
  <c r="B13" i="3"/>
  <c r="N12" i="3"/>
  <c r="M12" i="3"/>
  <c r="L12" i="3"/>
  <c r="K12" i="3"/>
  <c r="J12" i="3"/>
  <c r="I12" i="3"/>
  <c r="H12" i="3"/>
  <c r="G12" i="3"/>
  <c r="F12" i="3"/>
  <c r="E12" i="3"/>
  <c r="D12" i="3"/>
  <c r="C12" i="3"/>
  <c r="B12" i="3"/>
  <c r="N10" i="3"/>
  <c r="M10" i="3"/>
  <c r="L10" i="3"/>
  <c r="K10" i="3"/>
  <c r="J10" i="3"/>
  <c r="J8" i="3" s="1"/>
  <c r="I10" i="3"/>
  <c r="H10" i="3"/>
  <c r="G10" i="3"/>
  <c r="F10" i="3"/>
  <c r="F8" i="3" s="1"/>
  <c r="E10" i="3"/>
  <c r="D10" i="3"/>
  <c r="C10" i="3"/>
  <c r="B10" i="3" s="1"/>
  <c r="N9" i="3"/>
  <c r="M9" i="3"/>
  <c r="L9" i="3"/>
  <c r="L8" i="3" s="1"/>
  <c r="K9" i="3"/>
  <c r="K8" i="3" s="1"/>
  <c r="J9" i="3"/>
  <c r="I9" i="3"/>
  <c r="H9" i="3"/>
  <c r="H8" i="3" s="1"/>
  <c r="G9" i="3"/>
  <c r="G8" i="3" s="1"/>
  <c r="F9" i="3"/>
  <c r="E9" i="3"/>
  <c r="D9" i="3"/>
  <c r="D8" i="3" s="1"/>
  <c r="C9" i="3"/>
  <c r="B9" i="3" s="1"/>
  <c r="N8" i="3"/>
  <c r="M8" i="3"/>
  <c r="I8" i="3"/>
  <c r="E8" i="3"/>
  <c r="B44" i="1"/>
  <c r="B43" i="1"/>
  <c r="Z42" i="1"/>
  <c r="X42" i="1"/>
  <c r="V42" i="1"/>
  <c r="T42" i="1"/>
  <c r="R42" i="1"/>
  <c r="P42" i="1"/>
  <c r="N42" i="1"/>
  <c r="L42" i="1"/>
  <c r="J42" i="1"/>
  <c r="H42" i="1"/>
  <c r="F42" i="1"/>
  <c r="D42" i="1"/>
  <c r="B42" i="1"/>
  <c r="B40" i="1"/>
  <c r="B39" i="1"/>
  <c r="Z38" i="1"/>
  <c r="X38" i="1"/>
  <c r="V38" i="1"/>
  <c r="T38" i="1"/>
  <c r="R38" i="1"/>
  <c r="P38" i="1"/>
  <c r="N38" i="1"/>
  <c r="L38" i="1"/>
  <c r="J38" i="1"/>
  <c r="H38" i="1"/>
  <c r="F38" i="1"/>
  <c r="D38" i="1"/>
  <c r="B38" i="1" s="1"/>
  <c r="B36" i="1"/>
  <c r="B35" i="1"/>
  <c r="Z34" i="1"/>
  <c r="X34" i="1"/>
  <c r="V34" i="1"/>
  <c r="T34" i="1"/>
  <c r="R34" i="1"/>
  <c r="P34" i="1"/>
  <c r="N34" i="1"/>
  <c r="L34" i="1"/>
  <c r="J34" i="1"/>
  <c r="H34" i="1"/>
  <c r="F34" i="1"/>
  <c r="D34" i="1"/>
  <c r="B34" i="1" s="1"/>
  <c r="B32" i="1"/>
  <c r="B31" i="1"/>
  <c r="Z30" i="1"/>
  <c r="X30" i="1"/>
  <c r="V30" i="1"/>
  <c r="T30" i="1"/>
  <c r="R30" i="1"/>
  <c r="P30" i="1"/>
  <c r="N30" i="1"/>
  <c r="L30" i="1"/>
  <c r="J30" i="1"/>
  <c r="H30" i="1"/>
  <c r="F30" i="1"/>
  <c r="D30" i="1"/>
  <c r="B30" i="1" s="1"/>
  <c r="B28" i="1"/>
  <c r="B27" i="1"/>
  <c r="Z26" i="1"/>
  <c r="X26" i="1"/>
  <c r="V26" i="1"/>
  <c r="T26" i="1"/>
  <c r="R26" i="1"/>
  <c r="P26" i="1"/>
  <c r="N26" i="1"/>
  <c r="L26" i="1"/>
  <c r="J26" i="1"/>
  <c r="H26" i="1"/>
  <c r="F26" i="1"/>
  <c r="D26" i="1"/>
  <c r="B26" i="1"/>
  <c r="B24" i="1"/>
  <c r="B23" i="1"/>
  <c r="Z22" i="1"/>
  <c r="X22" i="1"/>
  <c r="V22" i="1"/>
  <c r="T22" i="1"/>
  <c r="R22" i="1"/>
  <c r="P22" i="1"/>
  <c r="N22" i="1"/>
  <c r="L22" i="1"/>
  <c r="J22" i="1"/>
  <c r="H22" i="1"/>
  <c r="F22" i="1"/>
  <c r="B22" i="1" s="1"/>
  <c r="D22" i="1"/>
  <c r="B20" i="1"/>
  <c r="B19" i="1"/>
  <c r="Z18" i="1"/>
  <c r="X18" i="1"/>
  <c r="V18" i="1"/>
  <c r="T18" i="1"/>
  <c r="R18" i="1"/>
  <c r="P18" i="1"/>
  <c r="N18" i="1"/>
  <c r="L18" i="1"/>
  <c r="J18" i="1"/>
  <c r="H18" i="1"/>
  <c r="F18" i="1"/>
  <c r="D18" i="1"/>
  <c r="B18" i="1" s="1"/>
  <c r="B16" i="1"/>
  <c r="B15" i="1"/>
  <c r="Z14" i="1"/>
  <c r="X14" i="1"/>
  <c r="V14" i="1"/>
  <c r="T14" i="1"/>
  <c r="R14" i="1"/>
  <c r="P14" i="1"/>
  <c r="N14" i="1"/>
  <c r="L14" i="1"/>
  <c r="J14" i="1"/>
  <c r="H14" i="1"/>
  <c r="F14" i="1"/>
  <c r="D14" i="1"/>
  <c r="B14" i="1" s="1"/>
  <c r="Z12" i="1"/>
  <c r="X12" i="1"/>
  <c r="V12" i="1"/>
  <c r="T12" i="1"/>
  <c r="T10" i="1" s="1"/>
  <c r="R12" i="1"/>
  <c r="P12" i="1"/>
  <c r="N12" i="1"/>
  <c r="L12" i="1"/>
  <c r="L10" i="1" s="1"/>
  <c r="J12" i="1"/>
  <c r="H12" i="1"/>
  <c r="F12" i="1"/>
  <c r="D12" i="1"/>
  <c r="B12" i="1" s="1"/>
  <c r="Z11" i="1"/>
  <c r="X11" i="1"/>
  <c r="X10" i="1" s="1"/>
  <c r="V11" i="1"/>
  <c r="V10" i="1" s="1"/>
  <c r="T11" i="1"/>
  <c r="R11" i="1"/>
  <c r="P11" i="1"/>
  <c r="P10" i="1" s="1"/>
  <c r="N11" i="1"/>
  <c r="N10" i="1" s="1"/>
  <c r="L11" i="1"/>
  <c r="J11" i="1"/>
  <c r="H11" i="1"/>
  <c r="H10" i="1" s="1"/>
  <c r="F11" i="1"/>
  <c r="F10" i="1" s="1"/>
  <c r="D11" i="1"/>
  <c r="B11" i="1" s="1"/>
  <c r="Z10" i="1"/>
  <c r="R10" i="1"/>
  <c r="J10" i="1"/>
  <c r="B32" i="4" l="1"/>
  <c r="D10" i="1"/>
  <c r="B10" i="1" s="1"/>
  <c r="E12" i="4"/>
  <c r="C8" i="3"/>
  <c r="B8" i="3" s="1"/>
</calcChain>
</file>

<file path=xl/comments1.xml><?xml version="1.0" encoding="utf-8"?>
<comments xmlns="http://schemas.openxmlformats.org/spreadsheetml/2006/main">
  <authors>
    <author>eiseitoukei</author>
  </authors>
  <commentList>
    <comment ref="AC59" authorId="0" shapeId="0">
      <text>
        <r>
          <rPr>
            <b/>
            <sz val="9"/>
            <color indexed="81"/>
            <rFont val="ＭＳ Ｐゴシック"/>
            <family val="3"/>
            <charset val="128"/>
          </rPr>
          <t xml:space="preserve">
　新しい年次を追加する場合
　・最終年次のみ数式を残し、前年の数式は、数値に変更する。
　・前年の数値が変わっていないか確認をする。</t>
        </r>
      </text>
    </comment>
  </commentList>
</comments>
</file>

<file path=xl/sharedStrings.xml><?xml version="1.0" encoding="utf-8"?>
<sst xmlns="http://schemas.openxmlformats.org/spreadsheetml/2006/main" count="381" uniqueCount="203">
  <si>
    <t>死産統計</t>
    <rPh sb="0" eb="2">
      <t>シザン</t>
    </rPh>
    <rPh sb="2" eb="4">
      <t>トウケイ</t>
    </rPh>
    <phoneticPr fontId="4"/>
  </si>
  <si>
    <t>　６．死産統計</t>
    <rPh sb="3" eb="5">
      <t>シザン</t>
    </rPh>
    <rPh sb="5" eb="7">
      <t>トウケイ</t>
    </rPh>
    <phoneticPr fontId="6"/>
  </si>
  <si>
    <t>　　表38　月別にみた区別死産数</t>
    <rPh sb="2" eb="3">
      <t>ヒョウ</t>
    </rPh>
    <rPh sb="6" eb="7">
      <t>ツキ</t>
    </rPh>
    <rPh sb="7" eb="8">
      <t>ベツ</t>
    </rPh>
    <rPh sb="11" eb="13">
      <t>クベツ</t>
    </rPh>
    <rPh sb="13" eb="15">
      <t>シザン</t>
    </rPh>
    <rPh sb="15" eb="16">
      <t>スウ</t>
    </rPh>
    <phoneticPr fontId="8"/>
  </si>
  <si>
    <t>(単位：人）</t>
    <rPh sb="1" eb="3">
      <t>タンイ</t>
    </rPh>
    <rPh sb="4" eb="5">
      <t>ニン</t>
    </rPh>
    <phoneticPr fontId="8"/>
  </si>
  <si>
    <t>令和３年</t>
    <rPh sb="0" eb="2">
      <t>レイワ</t>
    </rPh>
    <rPh sb="3" eb="4">
      <t>ネン</t>
    </rPh>
    <phoneticPr fontId="8"/>
  </si>
  <si>
    <t>区分</t>
    <rPh sb="0" eb="2">
      <t>クブン</t>
    </rPh>
    <phoneticPr fontId="6"/>
  </si>
  <si>
    <t>総数</t>
    <rPh sb="0" eb="2">
      <t>ソウスウ</t>
    </rPh>
    <phoneticPr fontId="6"/>
  </si>
  <si>
    <t>1月</t>
    <rPh sb="1" eb="2">
      <t>ツキ</t>
    </rPh>
    <phoneticPr fontId="6"/>
  </si>
  <si>
    <t>2月</t>
  </si>
  <si>
    <t>3月</t>
  </si>
  <si>
    <t>4月</t>
  </si>
  <si>
    <t>5月</t>
  </si>
  <si>
    <t>6月</t>
  </si>
  <si>
    <t>7月</t>
  </si>
  <si>
    <t>8月</t>
  </si>
  <si>
    <t>9月</t>
  </si>
  <si>
    <t>10月</t>
  </si>
  <si>
    <t>11月</t>
  </si>
  <si>
    <t>12月</t>
  </si>
  <si>
    <t>自　　然</t>
    <rPh sb="0" eb="1">
      <t>ジ</t>
    </rPh>
    <rPh sb="3" eb="4">
      <t>ゼン</t>
    </rPh>
    <phoneticPr fontId="6"/>
  </si>
  <si>
    <t>人　　工</t>
    <rPh sb="0" eb="1">
      <t>ヒト</t>
    </rPh>
    <rPh sb="3" eb="4">
      <t>タクミ</t>
    </rPh>
    <phoneticPr fontId="6"/>
  </si>
  <si>
    <t>中区</t>
    <rPh sb="0" eb="2">
      <t>ナカク</t>
    </rPh>
    <phoneticPr fontId="6"/>
  </si>
  <si>
    <t>東区</t>
    <rPh sb="0" eb="2">
      <t>ヒガシク</t>
    </rPh>
    <phoneticPr fontId="6"/>
  </si>
  <si>
    <t>南区</t>
    <rPh sb="0" eb="2">
      <t>ミナミク</t>
    </rPh>
    <phoneticPr fontId="6"/>
  </si>
  <si>
    <t>西区</t>
    <rPh sb="0" eb="2">
      <t>ニシク</t>
    </rPh>
    <phoneticPr fontId="6"/>
  </si>
  <si>
    <t>安佐南区</t>
    <rPh sb="0" eb="4">
      <t>アサミナミク</t>
    </rPh>
    <phoneticPr fontId="6"/>
  </si>
  <si>
    <t>安佐北区</t>
    <rPh sb="0" eb="4">
      <t>アサキタク</t>
    </rPh>
    <phoneticPr fontId="6"/>
  </si>
  <si>
    <t>安芸区</t>
    <rPh sb="0" eb="3">
      <t>アキク</t>
    </rPh>
    <phoneticPr fontId="6"/>
  </si>
  <si>
    <t>佐伯区</t>
    <rPh sb="0" eb="3">
      <t>サエキク</t>
    </rPh>
    <phoneticPr fontId="6"/>
  </si>
  <si>
    <t>　　表39　年次別にみた周産期死亡数・割合（出生＋後期死産）千対</t>
    <rPh sb="2" eb="3">
      <t>ヒョウ</t>
    </rPh>
    <rPh sb="6" eb="8">
      <t>ネンジ</t>
    </rPh>
    <rPh sb="8" eb="9">
      <t>ベツ</t>
    </rPh>
    <rPh sb="12" eb="13">
      <t>シュウ</t>
    </rPh>
    <rPh sb="13" eb="14">
      <t>サン</t>
    </rPh>
    <rPh sb="14" eb="15">
      <t>キ</t>
    </rPh>
    <rPh sb="15" eb="18">
      <t>シボウスウ</t>
    </rPh>
    <rPh sb="19" eb="21">
      <t>ワリアイ</t>
    </rPh>
    <rPh sb="22" eb="24">
      <t>シュッセイ</t>
    </rPh>
    <rPh sb="25" eb="27">
      <t>コウキ</t>
    </rPh>
    <rPh sb="27" eb="29">
      <t>シザン</t>
    </rPh>
    <rPh sb="30" eb="31">
      <t>セン</t>
    </rPh>
    <rPh sb="31" eb="32">
      <t>タイ</t>
    </rPh>
    <phoneticPr fontId="8"/>
  </si>
  <si>
    <t>年　　　　次</t>
    <rPh sb="0" eb="1">
      <t>トシ</t>
    </rPh>
    <rPh sb="5" eb="6">
      <t>ツギ</t>
    </rPh>
    <phoneticPr fontId="6"/>
  </si>
  <si>
    <t>死　　　亡　　　数</t>
    <rPh sb="0" eb="1">
      <t>シ</t>
    </rPh>
    <rPh sb="4" eb="5">
      <t>ボウ</t>
    </rPh>
    <rPh sb="8" eb="9">
      <t>スウ</t>
    </rPh>
    <phoneticPr fontId="6"/>
  </si>
  <si>
    <t>率</t>
    <rPh sb="0" eb="1">
      <t>リツ</t>
    </rPh>
    <phoneticPr fontId="6"/>
  </si>
  <si>
    <t>周産期死亡</t>
    <rPh sb="0" eb="1">
      <t>シュウ</t>
    </rPh>
    <rPh sb="1" eb="2">
      <t>サン</t>
    </rPh>
    <rPh sb="2" eb="3">
      <t>キ</t>
    </rPh>
    <rPh sb="3" eb="5">
      <t>シボウ</t>
    </rPh>
    <phoneticPr fontId="6"/>
  </si>
  <si>
    <t>後期死産</t>
    <rPh sb="0" eb="2">
      <t>コウキ</t>
    </rPh>
    <rPh sb="2" eb="4">
      <t>シザン</t>
    </rPh>
    <phoneticPr fontId="6"/>
  </si>
  <si>
    <t>早期新生児　死　　亡</t>
    <rPh sb="0" eb="2">
      <t>ソウキ</t>
    </rPh>
    <rPh sb="2" eb="5">
      <t>シンセイジ</t>
    </rPh>
    <rPh sb="6" eb="7">
      <t>シ</t>
    </rPh>
    <rPh sb="9" eb="10">
      <t>ボウ</t>
    </rPh>
    <phoneticPr fontId="6"/>
  </si>
  <si>
    <t>平成22年　</t>
    <rPh sb="0" eb="2">
      <t>ヘイセイ</t>
    </rPh>
    <rPh sb="4" eb="5">
      <t>ネン</t>
    </rPh>
    <phoneticPr fontId="4"/>
  </si>
  <si>
    <t>23</t>
    <phoneticPr fontId="4"/>
  </si>
  <si>
    <t>24</t>
  </si>
  <si>
    <t>25</t>
  </si>
  <si>
    <t>26</t>
  </si>
  <si>
    <t>27</t>
  </si>
  <si>
    <t>28</t>
  </si>
  <si>
    <t>29</t>
  </si>
  <si>
    <t>30</t>
    <phoneticPr fontId="4"/>
  </si>
  <si>
    <t>31</t>
    <phoneticPr fontId="4"/>
  </si>
  <si>
    <t>令和 2年　</t>
    <rPh sb="0" eb="2">
      <t>レイワ</t>
    </rPh>
    <rPh sb="4" eb="5">
      <t>ネン</t>
    </rPh>
    <phoneticPr fontId="4"/>
  </si>
  <si>
    <t xml:space="preserve"> 3</t>
    <phoneticPr fontId="4"/>
  </si>
  <si>
    <t>総数</t>
    <rPh sb="0" eb="2">
      <t>ソウスウ</t>
    </rPh>
    <phoneticPr fontId="8"/>
  </si>
  <si>
    <t>　　表40  月別にみた区別周産期死亡数</t>
    <rPh sb="7" eb="9">
      <t>ツキベツ</t>
    </rPh>
    <rPh sb="12" eb="14">
      <t>クベツ</t>
    </rPh>
    <rPh sb="14" eb="15">
      <t>シュウ</t>
    </rPh>
    <rPh sb="15" eb="16">
      <t>サン</t>
    </rPh>
    <rPh sb="16" eb="17">
      <t>キ</t>
    </rPh>
    <rPh sb="17" eb="20">
      <t>シボウスウ</t>
    </rPh>
    <phoneticPr fontId="8"/>
  </si>
  <si>
    <t>(単位：人）</t>
  </si>
  <si>
    <t>令和３年</t>
    <rPh sb="0" eb="2">
      <t>レイワ</t>
    </rPh>
    <rPh sb="3" eb="4">
      <t>ネン</t>
    </rPh>
    <phoneticPr fontId="7"/>
  </si>
  <si>
    <t>区　　　　分</t>
  </si>
  <si>
    <t>総数</t>
  </si>
  <si>
    <t>1月</t>
  </si>
  <si>
    <t>12月</t>
    <phoneticPr fontId="7"/>
  </si>
  <si>
    <t>後  期  死  産</t>
    <rPh sb="0" eb="1">
      <t>アト</t>
    </rPh>
    <rPh sb="3" eb="4">
      <t>キ</t>
    </rPh>
    <rPh sb="6" eb="7">
      <t>シ</t>
    </rPh>
    <rPh sb="9" eb="10">
      <t>サン</t>
    </rPh>
    <phoneticPr fontId="8"/>
  </si>
  <si>
    <t>早期新生児死亡</t>
    <rPh sb="0" eb="2">
      <t>ソウキ</t>
    </rPh>
    <rPh sb="2" eb="4">
      <t>シンセイ</t>
    </rPh>
    <rPh sb="4" eb="5">
      <t>ジドウ</t>
    </rPh>
    <rPh sb="5" eb="7">
      <t>シボウ</t>
    </rPh>
    <phoneticPr fontId="8"/>
  </si>
  <si>
    <t>中区</t>
    <rPh sb="0" eb="2">
      <t>ナカク</t>
    </rPh>
    <phoneticPr fontId="8"/>
  </si>
  <si>
    <t>後  期  死  産</t>
    <rPh sb="0" eb="4">
      <t>コウキ</t>
    </rPh>
    <rPh sb="6" eb="10">
      <t>シザン</t>
    </rPh>
    <phoneticPr fontId="8"/>
  </si>
  <si>
    <t>東区</t>
    <rPh sb="0" eb="2">
      <t>ヒガシク</t>
    </rPh>
    <phoneticPr fontId="8"/>
  </si>
  <si>
    <t>南区</t>
    <rPh sb="0" eb="2">
      <t>ミナミク</t>
    </rPh>
    <phoneticPr fontId="8"/>
  </si>
  <si>
    <t>西区</t>
    <rPh sb="0" eb="2">
      <t>ニシク</t>
    </rPh>
    <phoneticPr fontId="8"/>
  </si>
  <si>
    <t>安佐南区</t>
    <rPh sb="0" eb="4">
      <t>アサミナミク</t>
    </rPh>
    <phoneticPr fontId="8"/>
  </si>
  <si>
    <t>安佐北区</t>
    <rPh sb="0" eb="4">
      <t>アサキタク</t>
    </rPh>
    <phoneticPr fontId="8"/>
  </si>
  <si>
    <t>安芸区</t>
    <rPh sb="0" eb="3">
      <t>アキク</t>
    </rPh>
    <phoneticPr fontId="8"/>
  </si>
  <si>
    <t>佐伯区</t>
    <rPh sb="0" eb="3">
      <t>サエキク</t>
    </rPh>
    <phoneticPr fontId="8"/>
  </si>
  <si>
    <t>　　表41　在胎週数別にみた区別死産数</t>
    <rPh sb="2" eb="3">
      <t>ヒョウ</t>
    </rPh>
    <rPh sb="6" eb="7">
      <t>ザイ</t>
    </rPh>
    <rPh sb="7" eb="8">
      <t>ハラ</t>
    </rPh>
    <rPh sb="8" eb="9">
      <t>シュウ</t>
    </rPh>
    <rPh sb="9" eb="10">
      <t>カズ</t>
    </rPh>
    <rPh sb="10" eb="11">
      <t>ベツ</t>
    </rPh>
    <rPh sb="14" eb="16">
      <t>クベツ</t>
    </rPh>
    <rPh sb="16" eb="18">
      <t>シザン</t>
    </rPh>
    <rPh sb="18" eb="19">
      <t>スウ</t>
    </rPh>
    <phoneticPr fontId="8"/>
  </si>
  <si>
    <t>区　　　分</t>
    <rPh sb="0" eb="1">
      <t>ク</t>
    </rPh>
    <rPh sb="4" eb="5">
      <t>ブン</t>
    </rPh>
    <phoneticPr fontId="6"/>
  </si>
  <si>
    <t>総　　　数</t>
    <rPh sb="0" eb="1">
      <t>フサ</t>
    </rPh>
    <rPh sb="4" eb="5">
      <t>カズ</t>
    </rPh>
    <phoneticPr fontId="6"/>
  </si>
  <si>
    <t>自　然　死　産</t>
    <rPh sb="0" eb="1">
      <t>ジ</t>
    </rPh>
    <rPh sb="2" eb="3">
      <t>ゼン</t>
    </rPh>
    <rPh sb="4" eb="5">
      <t>シ</t>
    </rPh>
    <rPh sb="6" eb="7">
      <t>サン</t>
    </rPh>
    <phoneticPr fontId="6"/>
  </si>
  <si>
    <t>人　工　死　産</t>
    <rPh sb="0" eb="1">
      <t>ヒト</t>
    </rPh>
    <rPh sb="2" eb="3">
      <t>タクミ</t>
    </rPh>
    <rPh sb="4" eb="5">
      <t>シ</t>
    </rPh>
    <rPh sb="6" eb="7">
      <t>サン</t>
    </rPh>
    <phoneticPr fontId="6"/>
  </si>
  <si>
    <t>総</t>
    <rPh sb="0" eb="1">
      <t>ソウ</t>
    </rPh>
    <phoneticPr fontId="8"/>
  </si>
  <si>
    <t>～</t>
    <phoneticPr fontId="8"/>
  </si>
  <si>
    <t>～</t>
    <phoneticPr fontId="8"/>
  </si>
  <si>
    <t>週</t>
    <rPh sb="0" eb="1">
      <t>シュウ</t>
    </rPh>
    <phoneticPr fontId="8"/>
  </si>
  <si>
    <t>～</t>
    <phoneticPr fontId="8"/>
  </si>
  <si>
    <t>～</t>
    <phoneticPr fontId="8"/>
  </si>
  <si>
    <t>以</t>
    <rPh sb="0" eb="1">
      <t>イ</t>
    </rPh>
    <phoneticPr fontId="8"/>
  </si>
  <si>
    <t>数</t>
    <rPh sb="0" eb="1">
      <t>カズ</t>
    </rPh>
    <phoneticPr fontId="8"/>
  </si>
  <si>
    <t>上</t>
    <rPh sb="0" eb="1">
      <t>ウエ</t>
    </rPh>
    <phoneticPr fontId="8"/>
  </si>
  <si>
    <t>総　　　　　数</t>
    <rPh sb="0" eb="1">
      <t>ソウ</t>
    </rPh>
    <rPh sb="6" eb="7">
      <t>スウ</t>
    </rPh>
    <phoneticPr fontId="6"/>
  </si>
  <si>
    <t>中　　　　　区</t>
    <rPh sb="0" eb="1">
      <t>ナカ</t>
    </rPh>
    <rPh sb="6" eb="7">
      <t>ク</t>
    </rPh>
    <phoneticPr fontId="6"/>
  </si>
  <si>
    <t>東　　　　　区</t>
    <rPh sb="0" eb="1">
      <t>ヒガシ</t>
    </rPh>
    <rPh sb="6" eb="7">
      <t>ク</t>
    </rPh>
    <phoneticPr fontId="6"/>
  </si>
  <si>
    <t>南　　　　　区</t>
    <rPh sb="0" eb="1">
      <t>ミナミ</t>
    </rPh>
    <rPh sb="6" eb="7">
      <t>ク</t>
    </rPh>
    <phoneticPr fontId="6"/>
  </si>
  <si>
    <t>西　　　　　区</t>
    <rPh sb="0" eb="1">
      <t>ニシ</t>
    </rPh>
    <rPh sb="6" eb="7">
      <t>ク</t>
    </rPh>
    <phoneticPr fontId="6"/>
  </si>
  <si>
    <t>安　佐　南　区</t>
    <rPh sb="0" eb="1">
      <t>ヤス</t>
    </rPh>
    <rPh sb="2" eb="3">
      <t>サ</t>
    </rPh>
    <rPh sb="4" eb="5">
      <t>ミナミ</t>
    </rPh>
    <rPh sb="6" eb="7">
      <t>ク</t>
    </rPh>
    <phoneticPr fontId="6"/>
  </si>
  <si>
    <t>安　佐　北　区</t>
    <rPh sb="0" eb="1">
      <t>ヤス</t>
    </rPh>
    <rPh sb="2" eb="3">
      <t>サ</t>
    </rPh>
    <rPh sb="4" eb="5">
      <t>キタ</t>
    </rPh>
    <rPh sb="6" eb="7">
      <t>ク</t>
    </rPh>
    <phoneticPr fontId="6"/>
  </si>
  <si>
    <t>安　　芸　　区</t>
    <rPh sb="0" eb="1">
      <t>ヤス</t>
    </rPh>
    <rPh sb="3" eb="4">
      <t>ゲイ</t>
    </rPh>
    <rPh sb="6" eb="7">
      <t>ク</t>
    </rPh>
    <phoneticPr fontId="6"/>
  </si>
  <si>
    <t>佐　　伯　　区</t>
    <rPh sb="0" eb="1">
      <t>サ</t>
    </rPh>
    <rPh sb="3" eb="4">
      <t>ハク</t>
    </rPh>
    <rPh sb="6" eb="7">
      <t>ク</t>
    </rPh>
    <phoneticPr fontId="6"/>
  </si>
  <si>
    <t>　　表42　在胎週数別にみた母の年齢（5歳階級）別死産数</t>
    <rPh sb="2" eb="3">
      <t>ヒョウ</t>
    </rPh>
    <rPh sb="6" eb="7">
      <t>ザイ</t>
    </rPh>
    <rPh sb="7" eb="8">
      <t>ハラ</t>
    </rPh>
    <rPh sb="8" eb="9">
      <t>シュウ</t>
    </rPh>
    <rPh sb="9" eb="10">
      <t>カズ</t>
    </rPh>
    <rPh sb="10" eb="11">
      <t>ベツ</t>
    </rPh>
    <rPh sb="14" eb="15">
      <t>ハハ</t>
    </rPh>
    <rPh sb="16" eb="18">
      <t>ネンレイ</t>
    </rPh>
    <rPh sb="20" eb="21">
      <t>サイ</t>
    </rPh>
    <rPh sb="21" eb="23">
      <t>カイキュウ</t>
    </rPh>
    <rPh sb="24" eb="25">
      <t>ベツ</t>
    </rPh>
    <rPh sb="25" eb="27">
      <t>シザン</t>
    </rPh>
    <rPh sb="27" eb="28">
      <t>スウ</t>
    </rPh>
    <phoneticPr fontId="8"/>
  </si>
  <si>
    <t>年　　　齢</t>
    <rPh sb="0" eb="1">
      <t>ネン</t>
    </rPh>
    <rPh sb="4" eb="5">
      <t>レイ</t>
    </rPh>
    <phoneticPr fontId="6"/>
  </si>
  <si>
    <t>～</t>
    <phoneticPr fontId="8"/>
  </si>
  <si>
    <t>～</t>
    <phoneticPr fontId="8"/>
  </si>
  <si>
    <t>総　　　　　数</t>
    <rPh sb="0" eb="1">
      <t>フサ</t>
    </rPh>
    <rPh sb="6" eb="7">
      <t>カズ</t>
    </rPh>
    <phoneticPr fontId="6"/>
  </si>
  <si>
    <t>15　歳　未　満</t>
    <rPh sb="3" eb="4">
      <t>トシ</t>
    </rPh>
    <rPh sb="5" eb="6">
      <t>ミ</t>
    </rPh>
    <rPh sb="7" eb="8">
      <t>マン</t>
    </rPh>
    <phoneticPr fontId="6"/>
  </si>
  <si>
    <t>15　～　19　歳</t>
    <rPh sb="8" eb="9">
      <t>サイ</t>
    </rPh>
    <phoneticPr fontId="6"/>
  </si>
  <si>
    <t>20　～　24　歳</t>
    <rPh sb="8" eb="9">
      <t>サイ</t>
    </rPh>
    <phoneticPr fontId="6"/>
  </si>
  <si>
    <t>25　～　29　歳</t>
    <rPh sb="8" eb="9">
      <t>サイ</t>
    </rPh>
    <phoneticPr fontId="6"/>
  </si>
  <si>
    <t>30　～　34　歳</t>
    <rPh sb="8" eb="9">
      <t>サイ</t>
    </rPh>
    <phoneticPr fontId="6"/>
  </si>
  <si>
    <t>35　～　39　歳</t>
    <rPh sb="8" eb="9">
      <t>サイ</t>
    </rPh>
    <phoneticPr fontId="6"/>
  </si>
  <si>
    <t>40　～　44　歳</t>
    <rPh sb="8" eb="9">
      <t>サイ</t>
    </rPh>
    <phoneticPr fontId="6"/>
  </si>
  <si>
    <t>そ　　の　　他</t>
    <rPh sb="6" eb="7">
      <t>タ</t>
    </rPh>
    <phoneticPr fontId="6"/>
  </si>
  <si>
    <t>　　表43　母の年齢（5歳階級）別にみた区別死産数</t>
    <rPh sb="2" eb="3">
      <t>ヒョウ</t>
    </rPh>
    <rPh sb="6" eb="7">
      <t>ハハ</t>
    </rPh>
    <rPh sb="8" eb="10">
      <t>ネンレイ</t>
    </rPh>
    <rPh sb="12" eb="13">
      <t>サイ</t>
    </rPh>
    <rPh sb="13" eb="15">
      <t>カイキュウ</t>
    </rPh>
    <rPh sb="16" eb="17">
      <t>ベツ</t>
    </rPh>
    <rPh sb="20" eb="22">
      <t>クベツ</t>
    </rPh>
    <rPh sb="22" eb="24">
      <t>シザン</t>
    </rPh>
    <rPh sb="24" eb="25">
      <t>スウ</t>
    </rPh>
    <phoneticPr fontId="8"/>
  </si>
  <si>
    <t>年　　　　齢</t>
    <rPh sb="0" eb="1">
      <t>トシ</t>
    </rPh>
    <rPh sb="5" eb="6">
      <t>ヨワイ</t>
    </rPh>
    <phoneticPr fontId="6"/>
  </si>
  <si>
    <t>中</t>
    <rPh sb="0" eb="1">
      <t>チュウ</t>
    </rPh>
    <phoneticPr fontId="6"/>
  </si>
  <si>
    <t>東</t>
    <rPh sb="0" eb="1">
      <t>ヒガシ</t>
    </rPh>
    <phoneticPr fontId="6"/>
  </si>
  <si>
    <t>南</t>
    <rPh sb="0" eb="1">
      <t>ミナミ</t>
    </rPh>
    <phoneticPr fontId="6"/>
  </si>
  <si>
    <t>西</t>
    <rPh sb="0" eb="1">
      <t>ニシ</t>
    </rPh>
    <phoneticPr fontId="6"/>
  </si>
  <si>
    <t>安佐南</t>
    <rPh sb="0" eb="3">
      <t>アサミナミ</t>
    </rPh>
    <phoneticPr fontId="6"/>
  </si>
  <si>
    <t>安佐北</t>
    <rPh sb="0" eb="3">
      <t>アサキタ</t>
    </rPh>
    <phoneticPr fontId="6"/>
  </si>
  <si>
    <t>安芸</t>
    <rPh sb="0" eb="2">
      <t>アキ</t>
    </rPh>
    <phoneticPr fontId="6"/>
  </si>
  <si>
    <t>佐伯</t>
    <rPh sb="0" eb="2">
      <t>サエキ</t>
    </rPh>
    <phoneticPr fontId="6"/>
  </si>
  <si>
    <t>婚姻統計</t>
    <rPh sb="0" eb="2">
      <t>コンイン</t>
    </rPh>
    <rPh sb="2" eb="4">
      <t>トウケイ</t>
    </rPh>
    <phoneticPr fontId="4"/>
  </si>
  <si>
    <t>　７．婚姻統計</t>
    <rPh sb="3" eb="5">
      <t>コンイン</t>
    </rPh>
    <rPh sb="5" eb="7">
      <t>トウケイ</t>
    </rPh>
    <phoneticPr fontId="6"/>
  </si>
  <si>
    <t>　　表44　月別にみた区別婚姻件数</t>
    <rPh sb="2" eb="3">
      <t>ヒョウ</t>
    </rPh>
    <rPh sb="6" eb="7">
      <t>ツキ</t>
    </rPh>
    <rPh sb="7" eb="8">
      <t>ベツ</t>
    </rPh>
    <rPh sb="11" eb="13">
      <t>クベツ</t>
    </rPh>
    <rPh sb="13" eb="15">
      <t>コンイン</t>
    </rPh>
    <rPh sb="15" eb="16">
      <t>ケン</t>
    </rPh>
    <rPh sb="16" eb="17">
      <t>スウ</t>
    </rPh>
    <phoneticPr fontId="8"/>
  </si>
  <si>
    <t>(単位：件）</t>
    <rPh sb="1" eb="3">
      <t>タンイ</t>
    </rPh>
    <rPh sb="4" eb="5">
      <t>ケン</t>
    </rPh>
    <phoneticPr fontId="8"/>
  </si>
  <si>
    <t>　　表45　夫婦相互の年齢（5歳階級）別にみた婚姻件数</t>
    <rPh sb="2" eb="3">
      <t>ヒョウ</t>
    </rPh>
    <rPh sb="6" eb="8">
      <t>フウフ</t>
    </rPh>
    <rPh sb="8" eb="10">
      <t>ソウゴ</t>
    </rPh>
    <rPh sb="11" eb="13">
      <t>ネンレイ</t>
    </rPh>
    <rPh sb="15" eb="16">
      <t>サイ</t>
    </rPh>
    <rPh sb="16" eb="18">
      <t>カイキュウ</t>
    </rPh>
    <rPh sb="19" eb="20">
      <t>ベツ</t>
    </rPh>
    <rPh sb="23" eb="25">
      <t>コンイン</t>
    </rPh>
    <rPh sb="25" eb="27">
      <t>ケンスウ</t>
    </rPh>
    <phoneticPr fontId="8"/>
  </si>
  <si>
    <t>　　　　　　　夫</t>
    <rPh sb="7" eb="8">
      <t>オット</t>
    </rPh>
    <phoneticPr fontId="8"/>
  </si>
  <si>
    <t>総</t>
    <rPh sb="0" eb="1">
      <t>フサ</t>
    </rPh>
    <phoneticPr fontId="6"/>
  </si>
  <si>
    <t>不</t>
    <rPh sb="0" eb="1">
      <t>フ</t>
    </rPh>
    <phoneticPr fontId="4"/>
  </si>
  <si>
    <t>歳</t>
    <rPh sb="0" eb="1">
      <t>サイ</t>
    </rPh>
    <phoneticPr fontId="8"/>
  </si>
  <si>
    <t>～</t>
    <phoneticPr fontId="8"/>
  </si>
  <si>
    <t>～</t>
    <phoneticPr fontId="8"/>
  </si>
  <si>
    <t>～</t>
    <phoneticPr fontId="8"/>
  </si>
  <si>
    <t>未</t>
    <rPh sb="0" eb="1">
      <t>ミ</t>
    </rPh>
    <phoneticPr fontId="8"/>
  </si>
  <si>
    <t>　妻</t>
    <rPh sb="1" eb="2">
      <t>ツマ</t>
    </rPh>
    <phoneticPr fontId="8"/>
  </si>
  <si>
    <t>数</t>
    <rPh sb="0" eb="1">
      <t>スウ</t>
    </rPh>
    <phoneticPr fontId="8"/>
  </si>
  <si>
    <t>満</t>
    <rPh sb="0" eb="1">
      <t>マン</t>
    </rPh>
    <phoneticPr fontId="8"/>
  </si>
  <si>
    <t>詳</t>
    <rPh sb="0" eb="1">
      <t>ショウ</t>
    </rPh>
    <phoneticPr fontId="4"/>
  </si>
  <si>
    <t>総　　　 　　数</t>
    <rPh sb="0" eb="1">
      <t>フサ</t>
    </rPh>
    <rPh sb="7" eb="8">
      <t>カズ</t>
    </rPh>
    <phoneticPr fontId="6"/>
  </si>
  <si>
    <t>45　～　49　歳</t>
    <rPh sb="8" eb="9">
      <t>サイ</t>
    </rPh>
    <phoneticPr fontId="6"/>
  </si>
  <si>
    <t>50　～　54　歳</t>
    <rPh sb="8" eb="9">
      <t>サイ</t>
    </rPh>
    <phoneticPr fontId="6"/>
  </si>
  <si>
    <t>55　～　59　歳</t>
    <rPh sb="8" eb="9">
      <t>サイ</t>
    </rPh>
    <phoneticPr fontId="6"/>
  </si>
  <si>
    <t>60　歳　以　上</t>
    <rPh sb="3" eb="4">
      <t>トシ</t>
    </rPh>
    <rPh sb="5" eb="6">
      <t>イ</t>
    </rPh>
    <rPh sb="7" eb="8">
      <t>ウエ</t>
    </rPh>
    <phoneticPr fontId="6"/>
  </si>
  <si>
    <t>不 　　　　 詳</t>
    <rPh sb="0" eb="1">
      <t>フ</t>
    </rPh>
    <rPh sb="7" eb="8">
      <t>ツマビ</t>
    </rPh>
    <phoneticPr fontId="6"/>
  </si>
  <si>
    <t xml:space="preserve"> 注：夫婦とも初婚の場合</t>
    <rPh sb="1" eb="2">
      <t>チュウ</t>
    </rPh>
    <rPh sb="3" eb="5">
      <t>フウフ</t>
    </rPh>
    <rPh sb="7" eb="9">
      <t>ショコン</t>
    </rPh>
    <rPh sb="10" eb="12">
      <t>バアイ</t>
    </rPh>
    <phoneticPr fontId="6"/>
  </si>
  <si>
    <t>　　表46　年次別にみた平均初婚年齢</t>
    <rPh sb="6" eb="8">
      <t>ネンジ</t>
    </rPh>
    <rPh sb="8" eb="9">
      <t>ベツ</t>
    </rPh>
    <rPh sb="12" eb="14">
      <t>ヘイキン</t>
    </rPh>
    <rPh sb="14" eb="16">
      <t>ショコン</t>
    </rPh>
    <rPh sb="16" eb="18">
      <t>ネンレイ</t>
    </rPh>
    <phoneticPr fontId="8"/>
  </si>
  <si>
    <t>(単位：歳）</t>
    <rPh sb="4" eb="5">
      <t>サイ</t>
    </rPh>
    <phoneticPr fontId="8"/>
  </si>
  <si>
    <t>広島市</t>
    <rPh sb="0" eb="2">
      <t>ヒロシマ</t>
    </rPh>
    <rPh sb="2" eb="3">
      <t>シ</t>
    </rPh>
    <phoneticPr fontId="8"/>
  </si>
  <si>
    <t>広島県</t>
    <rPh sb="0" eb="2">
      <t>ヒロシマ</t>
    </rPh>
    <rPh sb="2" eb="3">
      <t>ケン</t>
    </rPh>
    <phoneticPr fontId="8"/>
  </si>
  <si>
    <t>全　国</t>
    <rPh sb="0" eb="1">
      <t>ゼン</t>
    </rPh>
    <rPh sb="2" eb="3">
      <t>クニ</t>
    </rPh>
    <phoneticPr fontId="8"/>
  </si>
  <si>
    <t>夫</t>
    <rPh sb="0" eb="1">
      <t>オット</t>
    </rPh>
    <phoneticPr fontId="8"/>
  </si>
  <si>
    <t>妻</t>
    <rPh sb="0" eb="1">
      <t>ツマ</t>
    </rPh>
    <phoneticPr fontId="8"/>
  </si>
  <si>
    <t xml:space="preserve">   昭 和  50 年　</t>
    <rPh sb="3" eb="4">
      <t>アキラ</t>
    </rPh>
    <rPh sb="5" eb="6">
      <t>ワ</t>
    </rPh>
    <rPh sb="11" eb="12">
      <t>ネン</t>
    </rPh>
    <phoneticPr fontId="7"/>
  </si>
  <si>
    <t>…</t>
    <phoneticPr fontId="8"/>
  </si>
  <si>
    <t>…</t>
    <phoneticPr fontId="8"/>
  </si>
  <si>
    <t xml:space="preserve">     60</t>
    <phoneticPr fontId="8"/>
  </si>
  <si>
    <t xml:space="preserve">   平 成  13 年　</t>
    <rPh sb="3" eb="4">
      <t>ヒラ</t>
    </rPh>
    <rPh sb="5" eb="6">
      <t>シゲル</t>
    </rPh>
    <rPh sb="11" eb="12">
      <t>ネン</t>
    </rPh>
    <phoneticPr fontId="7"/>
  </si>
  <si>
    <t xml:space="preserve">     14</t>
  </si>
  <si>
    <t xml:space="preserve">     15</t>
  </si>
  <si>
    <t xml:space="preserve">     16</t>
    <phoneticPr fontId="7"/>
  </si>
  <si>
    <t xml:space="preserve">     17</t>
    <phoneticPr fontId="7"/>
  </si>
  <si>
    <t xml:space="preserve">     18</t>
    <phoneticPr fontId="7"/>
  </si>
  <si>
    <t xml:space="preserve">     19</t>
  </si>
  <si>
    <t xml:space="preserve">     20</t>
    <phoneticPr fontId="7"/>
  </si>
  <si>
    <t xml:space="preserve">     21</t>
    <phoneticPr fontId="7"/>
  </si>
  <si>
    <t xml:space="preserve">     22</t>
    <phoneticPr fontId="7"/>
  </si>
  <si>
    <t xml:space="preserve">     23</t>
    <phoneticPr fontId="7"/>
  </si>
  <si>
    <t xml:space="preserve">     24</t>
    <phoneticPr fontId="7"/>
  </si>
  <si>
    <t xml:space="preserve">     25</t>
    <phoneticPr fontId="7"/>
  </si>
  <si>
    <t xml:space="preserve">     26</t>
  </si>
  <si>
    <t>29.0</t>
    <phoneticPr fontId="7"/>
  </si>
  <si>
    <t xml:space="preserve">     27</t>
    <phoneticPr fontId="7"/>
  </si>
  <si>
    <t>28.9</t>
    <phoneticPr fontId="7"/>
  </si>
  <si>
    <t xml:space="preserve">     28</t>
    <phoneticPr fontId="7"/>
  </si>
  <si>
    <t>28.9</t>
    <phoneticPr fontId="7"/>
  </si>
  <si>
    <t xml:space="preserve">     29</t>
    <phoneticPr fontId="7"/>
  </si>
  <si>
    <t>28.9</t>
    <phoneticPr fontId="7"/>
  </si>
  <si>
    <t xml:space="preserve">     30</t>
  </si>
  <si>
    <t>29.0</t>
    <phoneticPr fontId="7"/>
  </si>
  <si>
    <t xml:space="preserve">     31</t>
    <phoneticPr fontId="7"/>
  </si>
  <si>
    <t>29.1</t>
    <phoneticPr fontId="7"/>
  </si>
  <si>
    <t xml:space="preserve">    令 和  2 年　</t>
    <rPh sb="4" eb="5">
      <t>レイ</t>
    </rPh>
    <rPh sb="6" eb="7">
      <t>ワ</t>
    </rPh>
    <rPh sb="11" eb="12">
      <t>ネン</t>
    </rPh>
    <phoneticPr fontId="7"/>
  </si>
  <si>
    <t>　　  3</t>
    <phoneticPr fontId="7"/>
  </si>
  <si>
    <t>28.9</t>
    <phoneticPr fontId="7"/>
  </si>
  <si>
    <t>注：夫婦の年齢は各年に結婚式を挙げた時または同居を始めた時のうち早いほうの年齢である。</t>
    <rPh sb="0" eb="1">
      <t>チュウ</t>
    </rPh>
    <rPh sb="2" eb="4">
      <t>フウフ</t>
    </rPh>
    <rPh sb="5" eb="7">
      <t>ネンレイ</t>
    </rPh>
    <rPh sb="8" eb="9">
      <t>カク</t>
    </rPh>
    <rPh sb="9" eb="10">
      <t>ネン</t>
    </rPh>
    <rPh sb="11" eb="14">
      <t>ケッコンシキ</t>
    </rPh>
    <rPh sb="15" eb="16">
      <t>ア</t>
    </rPh>
    <rPh sb="18" eb="19">
      <t>トキ</t>
    </rPh>
    <rPh sb="22" eb="24">
      <t>ドウキョ</t>
    </rPh>
    <rPh sb="25" eb="26">
      <t>ハジ</t>
    </rPh>
    <rPh sb="28" eb="29">
      <t>トキ</t>
    </rPh>
    <rPh sb="32" eb="33">
      <t>ハヤ</t>
    </rPh>
    <rPh sb="37" eb="39">
      <t>ネンレイ</t>
    </rPh>
    <phoneticPr fontId="8"/>
  </si>
  <si>
    <t>離婚統計</t>
    <rPh sb="0" eb="2">
      <t>リコン</t>
    </rPh>
    <rPh sb="2" eb="4">
      <t>トウケイ</t>
    </rPh>
    <phoneticPr fontId="4"/>
  </si>
  <si>
    <t>　８．離婚統計</t>
    <rPh sb="3" eb="5">
      <t>リコン</t>
    </rPh>
    <rPh sb="5" eb="7">
      <t>トウケイ</t>
    </rPh>
    <phoneticPr fontId="6"/>
  </si>
  <si>
    <t>　　表47　月別にみた区別離婚件数</t>
    <rPh sb="2" eb="3">
      <t>ヒョウ</t>
    </rPh>
    <rPh sb="6" eb="7">
      <t>ツキ</t>
    </rPh>
    <rPh sb="7" eb="8">
      <t>ベツ</t>
    </rPh>
    <rPh sb="11" eb="13">
      <t>クベツ</t>
    </rPh>
    <rPh sb="13" eb="15">
      <t>リコン</t>
    </rPh>
    <rPh sb="15" eb="16">
      <t>ケン</t>
    </rPh>
    <rPh sb="16" eb="17">
      <t>スウ</t>
    </rPh>
    <phoneticPr fontId="8"/>
  </si>
  <si>
    <t>令和３年</t>
    <rPh sb="0" eb="2">
      <t>レイワ</t>
    </rPh>
    <phoneticPr fontId="8"/>
  </si>
  <si>
    <t>区　　　　分</t>
    <rPh sb="0" eb="1">
      <t>ク</t>
    </rPh>
    <rPh sb="5" eb="6">
      <t>ブン</t>
    </rPh>
    <phoneticPr fontId="6"/>
  </si>
  <si>
    <t>　　表48　種類別にみた同居期間別離婚件数</t>
    <rPh sb="2" eb="3">
      <t>ヒョウ</t>
    </rPh>
    <rPh sb="6" eb="8">
      <t>シュルイ</t>
    </rPh>
    <rPh sb="8" eb="9">
      <t>ベツ</t>
    </rPh>
    <rPh sb="12" eb="14">
      <t>ドウキョ</t>
    </rPh>
    <rPh sb="14" eb="16">
      <t>キカン</t>
    </rPh>
    <rPh sb="16" eb="18">
      <t>ベツリ</t>
    </rPh>
    <rPh sb="18" eb="19">
      <t>コン</t>
    </rPh>
    <rPh sb="19" eb="21">
      <t>ケンスウ</t>
    </rPh>
    <phoneticPr fontId="8"/>
  </si>
  <si>
    <t>同居期間</t>
    <rPh sb="0" eb="2">
      <t>ドウキョ</t>
    </rPh>
    <rPh sb="2" eb="4">
      <t>キカン</t>
    </rPh>
    <phoneticPr fontId="6"/>
  </si>
  <si>
    <t>総数</t>
    <rPh sb="0" eb="2">
      <t>ソウスウ</t>
    </rPh>
    <phoneticPr fontId="4"/>
  </si>
  <si>
    <t>協議</t>
    <rPh sb="0" eb="2">
      <t>キョウギ</t>
    </rPh>
    <phoneticPr fontId="4"/>
  </si>
  <si>
    <t>調停</t>
    <rPh sb="0" eb="2">
      <t>チョウテイ</t>
    </rPh>
    <phoneticPr fontId="4"/>
  </si>
  <si>
    <t>審判</t>
    <rPh sb="0" eb="2">
      <t>シンパン</t>
    </rPh>
    <phoneticPr fontId="4"/>
  </si>
  <si>
    <t>判決</t>
    <rPh sb="0" eb="2">
      <t>ハンケツ</t>
    </rPh>
    <phoneticPr fontId="4"/>
  </si>
  <si>
    <t>和解</t>
    <rPh sb="0" eb="2">
      <t>ワカイ</t>
    </rPh>
    <phoneticPr fontId="4"/>
  </si>
  <si>
    <t>認諾</t>
    <rPh sb="0" eb="1">
      <t>ミト</t>
    </rPh>
    <rPh sb="1" eb="2">
      <t>ダク</t>
    </rPh>
    <phoneticPr fontId="4"/>
  </si>
  <si>
    <t>6 ヶ 月 未 満</t>
    <rPh sb="4" eb="5">
      <t>ゲツ</t>
    </rPh>
    <rPh sb="6" eb="7">
      <t>ミ</t>
    </rPh>
    <rPh sb="8" eb="9">
      <t>マン</t>
    </rPh>
    <phoneticPr fontId="6"/>
  </si>
  <si>
    <t>6ヶ月～1年未満</t>
    <rPh sb="2" eb="3">
      <t>ゲツ</t>
    </rPh>
    <rPh sb="5" eb="6">
      <t>ネン</t>
    </rPh>
    <rPh sb="6" eb="8">
      <t>ミマン</t>
    </rPh>
    <phoneticPr fontId="6"/>
  </si>
  <si>
    <t>1年 ～ 2年未満</t>
    <rPh sb="1" eb="2">
      <t>ネン</t>
    </rPh>
    <rPh sb="6" eb="7">
      <t>ネン</t>
    </rPh>
    <rPh sb="7" eb="9">
      <t>ミマン</t>
    </rPh>
    <phoneticPr fontId="6"/>
  </si>
  <si>
    <t>2年 ～ 3年未満</t>
    <rPh sb="1" eb="2">
      <t>ネン</t>
    </rPh>
    <rPh sb="6" eb="7">
      <t>ネン</t>
    </rPh>
    <rPh sb="7" eb="9">
      <t>ミマン</t>
    </rPh>
    <phoneticPr fontId="6"/>
  </si>
  <si>
    <t>3年 ～ 4年未満</t>
    <rPh sb="1" eb="2">
      <t>ネン</t>
    </rPh>
    <rPh sb="6" eb="7">
      <t>ネン</t>
    </rPh>
    <rPh sb="7" eb="9">
      <t>ミマン</t>
    </rPh>
    <phoneticPr fontId="6"/>
  </si>
  <si>
    <t>4年 ～ 5年未満</t>
    <rPh sb="1" eb="2">
      <t>ネン</t>
    </rPh>
    <rPh sb="6" eb="7">
      <t>ネン</t>
    </rPh>
    <rPh sb="7" eb="9">
      <t>ミマン</t>
    </rPh>
    <phoneticPr fontId="6"/>
  </si>
  <si>
    <t>5年 ～10年未満</t>
    <rPh sb="1" eb="2">
      <t>ネン</t>
    </rPh>
    <rPh sb="6" eb="7">
      <t>ネン</t>
    </rPh>
    <rPh sb="7" eb="9">
      <t>ミマン</t>
    </rPh>
    <phoneticPr fontId="6"/>
  </si>
  <si>
    <t>10年～15年未満</t>
    <rPh sb="2" eb="3">
      <t>ネン</t>
    </rPh>
    <rPh sb="6" eb="7">
      <t>ネン</t>
    </rPh>
    <rPh sb="7" eb="9">
      <t>ミマン</t>
    </rPh>
    <phoneticPr fontId="6"/>
  </si>
  <si>
    <t>15年～20年未満</t>
    <rPh sb="2" eb="3">
      <t>ネン</t>
    </rPh>
    <rPh sb="6" eb="7">
      <t>ネン</t>
    </rPh>
    <rPh sb="7" eb="9">
      <t>ミマン</t>
    </rPh>
    <phoneticPr fontId="6"/>
  </si>
  <si>
    <t>20　年　以　上</t>
    <rPh sb="3" eb="4">
      <t>トシ</t>
    </rPh>
    <rPh sb="5" eb="6">
      <t>イ</t>
    </rPh>
    <rPh sb="7" eb="8">
      <t>ウエ</t>
    </rPh>
    <phoneticPr fontId="6"/>
  </si>
  <si>
    <t>不　　　　　詳</t>
    <rPh sb="0" eb="1">
      <t>フ</t>
    </rPh>
    <rPh sb="6" eb="7">
      <t>ツマビ</t>
    </rPh>
    <phoneticPr fontId="4"/>
  </si>
  <si>
    <t>注：「和解離婚」と「認諾離婚」は４月からの数字である。</t>
    <rPh sb="0" eb="1">
      <t>チュウ</t>
    </rPh>
    <rPh sb="3" eb="5">
      <t>ワカイ</t>
    </rPh>
    <rPh sb="5" eb="7">
      <t>リコン</t>
    </rPh>
    <rPh sb="10" eb="11">
      <t>ニン</t>
    </rPh>
    <rPh sb="11" eb="12">
      <t>ダク</t>
    </rPh>
    <rPh sb="12" eb="14">
      <t>リコン</t>
    </rPh>
    <rPh sb="17" eb="18">
      <t>ガツ</t>
    </rPh>
    <rPh sb="21" eb="23">
      <t>スウジ</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</si>
</sst>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 #,##0_ ;_ * \-#,##0_ ;_ * &quot;-&quot;_ ;_ @_ "/>
    <numFmt numFmtId="176" formatCode="0_ "/>
    <numFmt numFmtId="177" formatCode="0.0_ "/>
    <numFmt numFmtId="178" formatCode="_ * #,##0;_ * \-#,##0;_ * &quot;－&quot;;_ @_ "/>
    <numFmt numFmtId="179" formatCode="#,##0.0;[Red]\-#,##0.0"/>
    <numFmt numFmtId="180" formatCode="_ * #,##0_ ;_ * \-#,##0_ ;_ * &quot;－&quot;_ ;_ @_ "/>
  </numFmts>
  <fonts count="20">
    <font>
      <sz val="11"/>
      <name val="ＭＳ Ｐゴシック"/>
      <family val="3"/>
      <charset val="128"/>
    </font>
    <font>
      <sz val="10"/>
      <name val="ＭＳ 明朝"/>
      <family val="1"/>
      <charset val="128"/>
    </font>
    <font>
      <sz val="9"/>
      <name val="ＭＳ 明朝"/>
      <family val="1"/>
      <charset val="128"/>
    </font>
    <font>
      <sz val="6"/>
      <name val="ＭＳ Ｐゴシック"/>
      <family val="2"/>
      <charset val="128"/>
      <scheme val="minor"/>
    </font>
    <font>
      <b/>
      <sz val="10"/>
      <name val="ＭＳ ゴシック"/>
      <family val="3"/>
      <charset val="128"/>
    </font>
    <font>
      <sz val="14"/>
      <name val="ＭＳ ゴシック"/>
      <family val="3"/>
      <charset val="128"/>
    </font>
    <font>
      <sz val="6"/>
      <name val="ＭＳ ゴシック"/>
      <family val="3"/>
      <charset val="128"/>
    </font>
    <font>
      <sz val="11"/>
      <name val="ＭＳ ゴシック"/>
      <family val="3"/>
      <charset val="128"/>
    </font>
    <font>
      <sz val="6"/>
      <name val="ＭＳ Ｐゴシック"/>
      <family val="3"/>
      <charset val="128"/>
    </font>
    <font>
      <sz val="11"/>
      <name val="ＭＳ 明朝"/>
      <family val="1"/>
      <charset val="128"/>
    </font>
    <font>
      <sz val="8"/>
      <name val="ＭＳ 明朝"/>
      <family val="1"/>
      <charset val="128"/>
    </font>
    <font>
      <sz val="11"/>
      <name val="ＭＳ Ｐゴシック"/>
      <family val="3"/>
      <charset val="128"/>
    </font>
    <font>
      <sz val="10"/>
      <name val="ＭＳ ゴシック"/>
      <family val="3"/>
      <charset val="128"/>
    </font>
    <font>
      <sz val="10"/>
      <name val="ＭＳ Ｐ明朝"/>
      <family val="1"/>
      <charset val="128"/>
    </font>
    <font>
      <b/>
      <sz val="10"/>
      <name val="ＭＳ 明朝"/>
      <family val="1"/>
      <charset val="128"/>
    </font>
    <font>
      <b/>
      <sz val="9"/>
      <color indexed="81"/>
      <name val="ＭＳ Ｐゴシック"/>
      <family val="3"/>
      <charset val="128"/>
    </font>
    <font>
      <sz val="10.5"/>
      <name val="ＭＳ 明朝"/>
      <family val="1"/>
      <charset val="128"/>
    </font>
    <font>
      <b/>
      <sz val="9"/>
      <name val="ＭＳ ゴシック"/>
      <family val="3"/>
      <charset val="128"/>
    </font>
    <font>
      <b/>
      <sz val="10"/>
      <name val="ＭＳ Ｐゴシック"/>
      <family val="3"/>
      <charset val="128"/>
    </font>
    <font>
      <b/>
      <sz val="11"/>
      <name val="ＭＳ 明朝"/>
      <family val="1"/>
      <charset val="128"/>
    </font>
  </fonts>
  <fills count="4">
    <fill>
      <patternFill patternType="none"/>
    </fill>
    <fill>
      <patternFill patternType="gray125"/>
    </fill>
    <fill>
      <patternFill patternType="solid">
        <fgColor rgb="FFFFFF00"/>
        <bgColor indexed="64"/>
      </patternFill>
    </fill>
    <fill>
      <patternFill patternType="solid">
        <fgColor rgb="FFFF0000"/>
        <bgColor indexed="64"/>
      </patternFill>
    </fill>
  </fills>
  <borders count="24">
    <border>
      <left/>
      <right/>
      <top/>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double">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right/>
      <top/>
      <bottom style="double">
        <color indexed="64"/>
      </bottom>
      <diagonal/>
    </border>
    <border>
      <left style="thin">
        <color indexed="64"/>
      </left>
      <right style="thin">
        <color indexed="64"/>
      </right>
      <top style="double">
        <color indexed="64"/>
      </top>
      <bottom/>
      <diagonal/>
    </border>
  </borders>
  <cellStyleXfs count="6">
    <xf numFmtId="0" fontId="0" fillId="0" borderId="0"/>
    <xf numFmtId="38" fontId="11" fillId="0" borderId="0" applyFont="0" applyFill="0" applyBorder="0" applyAlignment="0" applyProtection="0"/>
    <xf numFmtId="0" fontId="1" fillId="0" borderId="0"/>
    <xf numFmtId="0" fontId="11" fillId="0" borderId="0">
      <alignment vertical="center"/>
    </xf>
    <xf numFmtId="0" fontId="11" fillId="0" borderId="0">
      <alignment vertical="center"/>
    </xf>
    <xf numFmtId="0" fontId="11" fillId="0" borderId="0">
      <alignment vertical="center"/>
    </xf>
  </cellStyleXfs>
  <cellXfs count="304">
    <xf numFmtId="0" fontId="0" fillId="0" borderId="0" xfId="0"/>
    <xf numFmtId="0" fontId="2" fillId="0" borderId="0" xfId="2" applyFont="1" applyFill="1" applyBorder="1" applyAlignment="1"/>
    <xf numFmtId="0" fontId="1" fillId="0" borderId="0" xfId="2" applyFill="1" applyBorder="1" applyAlignment="1"/>
    <xf numFmtId="0" fontId="5" fillId="0" borderId="0" xfId="2" applyFont="1" applyFill="1" applyBorder="1" applyAlignment="1">
      <alignment vertical="center"/>
    </xf>
    <xf numFmtId="0" fontId="1" fillId="0" borderId="0" xfId="2" applyFill="1" applyBorder="1" applyAlignment="1">
      <alignment vertical="center"/>
    </xf>
    <xf numFmtId="49" fontId="7" fillId="0" borderId="0" xfId="2" applyNumberFormat="1" applyFont="1" applyFill="1" applyAlignment="1">
      <alignment horizontal="left"/>
    </xf>
    <xf numFmtId="0" fontId="9" fillId="0" borderId="0" xfId="2" applyFont="1" applyFill="1"/>
    <xf numFmtId="0" fontId="9" fillId="0" borderId="0" xfId="2" applyFont="1" applyFill="1" applyBorder="1"/>
    <xf numFmtId="49" fontId="10" fillId="0" borderId="0" xfId="2" applyNumberFormat="1" applyFont="1" applyFill="1"/>
    <xf numFmtId="49" fontId="10" fillId="0" borderId="0" xfId="2" applyNumberFormat="1" applyFont="1" applyFill="1" applyAlignment="1">
      <alignment horizontal="left" vertical="center"/>
    </xf>
    <xf numFmtId="0" fontId="9" fillId="0" borderId="0" xfId="2" applyFont="1" applyFill="1" applyAlignment="1">
      <alignment vertical="center"/>
    </xf>
    <xf numFmtId="0" fontId="2" fillId="0" borderId="0" xfId="2" applyFont="1" applyFill="1" applyBorder="1" applyAlignment="1">
      <alignment horizontal="right" vertical="center"/>
    </xf>
    <xf numFmtId="0" fontId="9" fillId="0" borderId="0" xfId="2" applyFont="1" applyFill="1" applyBorder="1" applyAlignment="1">
      <alignment vertical="center"/>
    </xf>
    <xf numFmtId="0" fontId="1" fillId="0" borderId="1" xfId="2" applyFont="1" applyFill="1" applyBorder="1" applyAlignment="1">
      <alignment horizontal="distributed" vertical="center"/>
    </xf>
    <xf numFmtId="0" fontId="1" fillId="0" borderId="0" xfId="2" applyFont="1" applyFill="1" applyBorder="1" applyAlignment="1">
      <alignment horizontal="center" vertical="center"/>
    </xf>
    <xf numFmtId="0" fontId="1" fillId="0" borderId="5" xfId="2" applyFont="1" applyFill="1" applyBorder="1" applyAlignment="1">
      <alignment horizontal="center" vertical="center"/>
    </xf>
    <xf numFmtId="0" fontId="1" fillId="0" borderId="6" xfId="2" applyFont="1" applyFill="1" applyBorder="1" applyAlignment="1">
      <alignment horizontal="center" vertical="center"/>
    </xf>
    <xf numFmtId="0" fontId="1" fillId="0" borderId="7" xfId="2" applyFont="1" applyFill="1" applyBorder="1" applyAlignment="1">
      <alignment horizontal="center" vertical="center"/>
    </xf>
    <xf numFmtId="0" fontId="1" fillId="0" borderId="8" xfId="2" applyFont="1" applyFill="1" applyBorder="1" applyAlignment="1">
      <alignment horizontal="center" vertical="center"/>
    </xf>
    <xf numFmtId="0" fontId="4" fillId="0" borderId="0" xfId="2" applyFont="1" applyFill="1" applyBorder="1" applyAlignment="1">
      <alignment horizontal="distributed" vertical="center"/>
    </xf>
    <xf numFmtId="0" fontId="12" fillId="0" borderId="0" xfId="2" applyFont="1" applyFill="1" applyBorder="1" applyAlignment="1">
      <alignment horizontal="center" vertical="center"/>
    </xf>
    <xf numFmtId="0" fontId="4" fillId="0" borderId="0" xfId="2" applyFont="1" applyFill="1" applyBorder="1" applyAlignment="1">
      <alignment horizontal="right" vertical="center"/>
    </xf>
    <xf numFmtId="0" fontId="1" fillId="0" borderId="0" xfId="2" applyFont="1" applyFill="1" applyBorder="1" applyAlignment="1">
      <alignment horizontal="distributed" vertical="center"/>
    </xf>
    <xf numFmtId="0" fontId="1" fillId="0" borderId="0" xfId="2" applyFont="1" applyFill="1" applyBorder="1" applyAlignment="1">
      <alignment horizontal="right" vertical="center"/>
    </xf>
    <xf numFmtId="0" fontId="1" fillId="0" borderId="9" xfId="2" applyFont="1" applyFill="1" applyBorder="1" applyAlignment="1">
      <alignment horizontal="center" vertical="center" textRotation="255"/>
    </xf>
    <xf numFmtId="0" fontId="1" fillId="0" borderId="10" xfId="2" applyFont="1" applyFill="1" applyBorder="1" applyAlignment="1">
      <alignment horizontal="center" vertical="center"/>
    </xf>
    <xf numFmtId="0" fontId="1" fillId="0" borderId="11" xfId="2" applyFont="1" applyFill="1" applyBorder="1" applyAlignment="1">
      <alignment horizontal="center" vertical="center"/>
    </xf>
    <xf numFmtId="0" fontId="1" fillId="0" borderId="9" xfId="2" applyFont="1" applyFill="1" applyBorder="1" applyAlignment="1">
      <alignment horizontal="center" vertical="center"/>
    </xf>
    <xf numFmtId="0" fontId="1" fillId="0" borderId="17" xfId="2" applyFont="1" applyFill="1" applyBorder="1" applyAlignment="1">
      <alignment horizontal="center" vertical="center"/>
    </xf>
    <xf numFmtId="0" fontId="1" fillId="0" borderId="7" xfId="2" applyFont="1" applyFill="1" applyBorder="1" applyAlignment="1">
      <alignment horizontal="center" vertical="center" wrapText="1"/>
    </xf>
    <xf numFmtId="0" fontId="1" fillId="0" borderId="8" xfId="2" applyFont="1" applyFill="1" applyBorder="1" applyAlignment="1">
      <alignment horizontal="center" vertical="center" wrapText="1"/>
    </xf>
    <xf numFmtId="0" fontId="1" fillId="0" borderId="17" xfId="2" applyFont="1" applyFill="1" applyBorder="1" applyAlignment="1">
      <alignment horizontal="center" vertical="center" wrapText="1"/>
    </xf>
    <xf numFmtId="0" fontId="14" fillId="0" borderId="0" xfId="2" applyFont="1" applyFill="1" applyBorder="1" applyAlignment="1">
      <alignment horizontal="center" vertical="center"/>
    </xf>
    <xf numFmtId="0" fontId="9" fillId="0" borderId="0" xfId="0" applyFont="1" applyFill="1" applyBorder="1"/>
    <xf numFmtId="0" fontId="9" fillId="0" borderId="0" xfId="0" applyFont="1" applyFill="1"/>
    <xf numFmtId="0" fontId="2" fillId="0" borderId="0" xfId="2" applyFont="1" applyFill="1" applyBorder="1" applyAlignment="1">
      <alignment horizontal="right"/>
    </xf>
    <xf numFmtId="49" fontId="7" fillId="0" borderId="0" xfId="0" applyNumberFormat="1" applyFont="1" applyFill="1" applyBorder="1" applyAlignment="1">
      <alignment horizontal="left"/>
    </xf>
    <xf numFmtId="49" fontId="10"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Fill="1" applyBorder="1" applyAlignment="1">
      <alignment vertical="center"/>
    </xf>
    <xf numFmtId="0" fontId="2" fillId="0" borderId="0" xfId="0" applyFont="1" applyFill="1" applyBorder="1" applyAlignment="1">
      <alignment horizontal="right"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xf>
    <xf numFmtId="0" fontId="9" fillId="0" borderId="0" xfId="0" applyFont="1" applyFill="1" applyAlignment="1">
      <alignment horizontal="center" vertical="center"/>
    </xf>
    <xf numFmtId="0" fontId="16" fillId="0" borderId="17" xfId="0" applyFont="1" applyFill="1" applyBorder="1" applyAlignment="1">
      <alignment horizontal="center" vertical="center"/>
    </xf>
    <xf numFmtId="0" fontId="16" fillId="0" borderId="18" xfId="0" applyFont="1" applyFill="1" applyBorder="1" applyAlignment="1">
      <alignment horizontal="center" vertical="center"/>
    </xf>
    <xf numFmtId="0" fontId="16" fillId="0" borderId="7" xfId="0" applyFont="1" applyFill="1" applyBorder="1" applyAlignment="1">
      <alignment horizontal="center" vertical="center"/>
    </xf>
    <xf numFmtId="0" fontId="16" fillId="0" borderId="19" xfId="0" applyFont="1" applyFill="1" applyBorder="1" applyAlignment="1">
      <alignment horizontal="center" vertical="center"/>
    </xf>
    <xf numFmtId="0" fontId="16" fillId="0" borderId="19" xfId="0" applyFont="1" applyFill="1" applyBorder="1" applyAlignment="1">
      <alignment vertical="center"/>
    </xf>
    <xf numFmtId="0" fontId="16" fillId="0" borderId="5" xfId="0" applyFont="1" applyFill="1" applyBorder="1" applyAlignment="1">
      <alignment vertical="center"/>
    </xf>
    <xf numFmtId="0" fontId="4" fillId="0" borderId="6" xfId="0" applyFont="1" applyFill="1" applyBorder="1" applyAlignment="1">
      <alignment horizontal="distributed" vertical="center" wrapText="1"/>
    </xf>
    <xf numFmtId="41" fontId="4" fillId="2" borderId="19" xfId="0" applyNumberFormat="1" applyFont="1" applyFill="1" applyBorder="1" applyAlignment="1">
      <alignment vertical="center"/>
    </xf>
    <xf numFmtId="41" fontId="4" fillId="2" borderId="5" xfId="0" applyNumberFormat="1" applyFont="1" applyFill="1" applyBorder="1" applyAlignment="1">
      <alignment vertical="center"/>
    </xf>
    <xf numFmtId="0" fontId="17" fillId="0" borderId="0" xfId="0" applyFont="1" applyFill="1" applyBorder="1" applyAlignment="1">
      <alignment horizontal="left" vertical="center" indent="1"/>
    </xf>
    <xf numFmtId="0" fontId="16" fillId="0" borderId="0" xfId="0" applyFont="1" applyFill="1" applyBorder="1" applyAlignment="1">
      <alignment horizontal="center" vertical="center"/>
    </xf>
    <xf numFmtId="41" fontId="13" fillId="0" borderId="19" xfId="0" applyNumberFormat="1" applyFont="1" applyFill="1" applyBorder="1" applyAlignment="1">
      <alignment vertical="center"/>
    </xf>
    <xf numFmtId="41" fontId="13" fillId="0" borderId="5" xfId="0" applyNumberFormat="1" applyFont="1" applyFill="1" applyBorder="1" applyAlignment="1">
      <alignment vertical="center"/>
    </xf>
    <xf numFmtId="0" fontId="1" fillId="0" borderId="0" xfId="0" applyFont="1" applyFill="1" applyBorder="1" applyAlignment="1">
      <alignment horizontal="distributed" vertical="center"/>
    </xf>
    <xf numFmtId="41" fontId="1" fillId="2" borderId="19" xfId="0" applyNumberFormat="1" applyFont="1" applyFill="1" applyBorder="1" applyAlignment="1">
      <alignment vertical="center"/>
    </xf>
    <xf numFmtId="41" fontId="1" fillId="2" borderId="5" xfId="0" applyNumberFormat="1" applyFont="1" applyFill="1" applyBorder="1" applyAlignment="1">
      <alignment vertical="center"/>
    </xf>
    <xf numFmtId="0" fontId="2" fillId="0" borderId="0" xfId="0" applyFont="1" applyFill="1" applyBorder="1" applyAlignment="1">
      <alignment horizontal="left" vertical="center" indent="1"/>
    </xf>
    <xf numFmtId="41" fontId="1" fillId="0" borderId="19" xfId="3" applyNumberFormat="1" applyFont="1" applyFill="1" applyBorder="1" applyAlignment="1">
      <alignment vertical="center"/>
    </xf>
    <xf numFmtId="41" fontId="1" fillId="0" borderId="5" xfId="3" applyNumberFormat="1" applyFont="1" applyFill="1" applyBorder="1" applyAlignment="1">
      <alignment vertical="center"/>
    </xf>
    <xf numFmtId="41" fontId="1" fillId="0" borderId="19" xfId="0" applyNumberFormat="1" applyFont="1" applyFill="1" applyBorder="1" applyAlignment="1">
      <alignment vertical="center"/>
    </xf>
    <xf numFmtId="41" fontId="1" fillId="0" borderId="5" xfId="0" applyNumberFormat="1" applyFont="1" applyFill="1" applyBorder="1" applyAlignment="1">
      <alignment vertical="center"/>
    </xf>
    <xf numFmtId="0" fontId="1" fillId="0" borderId="0" xfId="0" applyFont="1" applyFill="1" applyBorder="1" applyAlignment="1">
      <alignment horizontal="distributed" vertical="center" wrapText="1"/>
    </xf>
    <xf numFmtId="0" fontId="1" fillId="0" borderId="11" xfId="0" applyFont="1" applyFill="1" applyBorder="1" applyAlignment="1">
      <alignment horizontal="center" vertical="center"/>
    </xf>
    <xf numFmtId="38" fontId="9" fillId="0" borderId="20" xfId="1" applyFont="1" applyFill="1" applyBorder="1" applyAlignment="1">
      <alignment vertical="center"/>
    </xf>
    <xf numFmtId="38" fontId="9" fillId="0" borderId="20" xfId="1" applyFont="1" applyFill="1" applyBorder="1" applyAlignment="1">
      <alignment horizontal="center" vertical="center"/>
    </xf>
    <xf numFmtId="0" fontId="9" fillId="0" borderId="20" xfId="0" applyFont="1" applyFill="1" applyBorder="1" applyAlignment="1">
      <alignment vertical="center"/>
    </xf>
    <xf numFmtId="0" fontId="9" fillId="0" borderId="10" xfId="0" applyFont="1" applyFill="1" applyBorder="1" applyAlignment="1">
      <alignment vertical="center"/>
    </xf>
    <xf numFmtId="0" fontId="2" fillId="0" borderId="0" xfId="2" applyFont="1" applyFill="1" applyBorder="1" applyAlignment="1">
      <alignment horizontal="left"/>
    </xf>
    <xf numFmtId="0" fontId="1" fillId="0" borderId="0" xfId="2" applyFill="1"/>
    <xf numFmtId="0" fontId="1" fillId="0" borderId="0" xfId="2" applyFill="1" applyBorder="1"/>
    <xf numFmtId="0" fontId="2" fillId="0" borderId="0" xfId="2" applyFont="1" applyFill="1"/>
    <xf numFmtId="0" fontId="1" fillId="0" borderId="0" xfId="2" applyFont="1" applyFill="1" applyBorder="1" applyAlignment="1">
      <alignment vertical="center"/>
    </xf>
    <xf numFmtId="0" fontId="1" fillId="0" borderId="0" xfId="2" applyFont="1" applyFill="1" applyBorder="1" applyAlignment="1">
      <alignment vertical="center" textRotation="180"/>
    </xf>
    <xf numFmtId="0" fontId="1" fillId="0" borderId="6" xfId="2" applyFont="1" applyFill="1" applyBorder="1" applyAlignment="1">
      <alignment vertical="center" textRotation="180"/>
    </xf>
    <xf numFmtId="0" fontId="1" fillId="0" borderId="5" xfId="2" applyFont="1" applyFill="1" applyBorder="1" applyAlignment="1">
      <alignment vertical="center" textRotation="180"/>
    </xf>
    <xf numFmtId="0" fontId="1" fillId="0" borderId="9" xfId="2" applyFont="1" applyFill="1" applyBorder="1" applyAlignment="1">
      <alignment horizontal="center" vertical="top"/>
    </xf>
    <xf numFmtId="0" fontId="1" fillId="0" borderId="0" xfId="2" applyFont="1" applyFill="1"/>
    <xf numFmtId="0" fontId="4" fillId="0" borderId="6" xfId="2" applyFont="1" applyFill="1" applyBorder="1" applyAlignment="1">
      <alignment horizontal="center" vertical="center"/>
    </xf>
    <xf numFmtId="0" fontId="12" fillId="0" borderId="0" xfId="2" applyFont="1" applyFill="1"/>
    <xf numFmtId="0" fontId="1" fillId="0" borderId="11" xfId="2" applyFont="1" applyFill="1" applyBorder="1"/>
    <xf numFmtId="0" fontId="1" fillId="0" borderId="0" xfId="2" applyFont="1" applyFill="1" applyBorder="1"/>
    <xf numFmtId="0" fontId="1" fillId="0" borderId="9" xfId="2" applyFill="1" applyBorder="1"/>
    <xf numFmtId="0" fontId="1" fillId="0" borderId="3" xfId="2" applyFont="1" applyFill="1" applyBorder="1" applyAlignment="1">
      <alignment horizontal="center" vertical="center"/>
    </xf>
    <xf numFmtId="0" fontId="7" fillId="0" borderId="0" xfId="2" applyFont="1" applyFill="1"/>
    <xf numFmtId="0" fontId="1" fillId="0" borderId="6" xfId="2" applyFont="1" applyFill="1" applyBorder="1" applyAlignment="1">
      <alignment horizontal="center"/>
    </xf>
    <xf numFmtId="0" fontId="1" fillId="0" borderId="4" xfId="2" applyFont="1" applyFill="1" applyBorder="1" applyAlignment="1">
      <alignment horizontal="center" vertical="center"/>
    </xf>
    <xf numFmtId="0" fontId="1" fillId="0" borderId="1" xfId="2" applyFont="1" applyFill="1" applyBorder="1" applyAlignment="1">
      <alignment horizontal="center" vertical="center"/>
    </xf>
    <xf numFmtId="0" fontId="2" fillId="0" borderId="6" xfId="2" applyFont="1" applyFill="1" applyBorder="1" applyAlignment="1">
      <alignment horizontal="center" vertical="center"/>
    </xf>
    <xf numFmtId="0" fontId="2" fillId="0" borderId="19" xfId="2" applyFont="1" applyFill="1" applyBorder="1" applyAlignment="1">
      <alignment horizontal="center" vertical="center"/>
    </xf>
    <xf numFmtId="0" fontId="2" fillId="0" borderId="0" xfId="2" applyFont="1" applyFill="1" applyBorder="1" applyAlignment="1">
      <alignment horizontal="center" vertical="center"/>
    </xf>
    <xf numFmtId="38" fontId="4" fillId="2" borderId="19" xfId="1" applyFont="1" applyFill="1" applyBorder="1" applyAlignment="1">
      <alignment vertical="center"/>
    </xf>
    <xf numFmtId="0" fontId="4" fillId="2" borderId="19" xfId="2" applyFont="1" applyFill="1" applyBorder="1" applyAlignment="1">
      <alignment vertical="center"/>
    </xf>
    <xf numFmtId="0" fontId="4" fillId="2" borderId="5" xfId="2" applyFont="1" applyFill="1" applyBorder="1" applyAlignment="1">
      <alignment vertical="center"/>
    </xf>
    <xf numFmtId="38" fontId="1" fillId="2" borderId="19" xfId="1" applyFont="1" applyFill="1" applyBorder="1" applyAlignment="1">
      <alignment vertical="center"/>
    </xf>
    <xf numFmtId="0" fontId="1" fillId="0" borderId="19" xfId="4" applyNumberFormat="1" applyFont="1" applyFill="1" applyBorder="1" applyAlignment="1">
      <alignment vertical="center"/>
    </xf>
    <xf numFmtId="0" fontId="1" fillId="0" borderId="5" xfId="4" applyNumberFormat="1" applyFont="1" applyFill="1" applyBorder="1" applyAlignment="1">
      <alignment vertical="center"/>
    </xf>
    <xf numFmtId="38" fontId="2" fillId="0" borderId="20" xfId="1" applyFont="1" applyFill="1" applyBorder="1" applyAlignment="1">
      <alignment vertical="center"/>
    </xf>
    <xf numFmtId="0" fontId="2" fillId="0" borderId="20" xfId="2" applyFont="1" applyFill="1" applyBorder="1" applyAlignment="1">
      <alignment vertical="center"/>
    </xf>
    <xf numFmtId="0" fontId="2" fillId="0" borderId="9" xfId="2" applyFont="1" applyFill="1" applyBorder="1" applyAlignment="1">
      <alignment vertical="center"/>
    </xf>
    <xf numFmtId="49" fontId="10" fillId="0" borderId="22" xfId="2" applyNumberFormat="1" applyFont="1" applyFill="1" applyBorder="1" applyAlignment="1">
      <alignment horizontal="left" vertical="center"/>
    </xf>
    <xf numFmtId="0" fontId="9" fillId="0" borderId="22" xfId="2" applyFont="1" applyFill="1" applyBorder="1" applyAlignment="1">
      <alignment vertical="center"/>
    </xf>
    <xf numFmtId="0" fontId="2" fillId="0" borderId="22" xfId="2" applyFont="1" applyFill="1" applyBorder="1" applyAlignment="1">
      <alignment horizontal="right" vertical="center"/>
    </xf>
    <xf numFmtId="49" fontId="1" fillId="0" borderId="13" xfId="2" applyNumberFormat="1" applyFont="1" applyFill="1" applyBorder="1" applyAlignment="1">
      <alignment horizontal="left"/>
    </xf>
    <xf numFmtId="0" fontId="4" fillId="0" borderId="23" xfId="2" applyFont="1" applyFill="1" applyBorder="1" applyAlignment="1">
      <alignment textRotation="255"/>
    </xf>
    <xf numFmtId="0" fontId="1" fillId="0" borderId="23" xfId="2" applyFont="1" applyFill="1" applyBorder="1" applyAlignment="1">
      <alignment horizontal="center"/>
    </xf>
    <xf numFmtId="0" fontId="1" fillId="0" borderId="19" xfId="2" applyFont="1" applyFill="1" applyBorder="1" applyAlignment="1">
      <alignment horizontal="center"/>
    </xf>
    <xf numFmtId="0" fontId="1" fillId="0" borderId="0" xfId="2" applyFont="1" applyFill="1" applyBorder="1" applyAlignment="1">
      <alignment horizontal="center"/>
    </xf>
    <xf numFmtId="49" fontId="10" fillId="0" borderId="6" xfId="2" applyNumberFormat="1" applyFont="1" applyFill="1" applyBorder="1" applyAlignment="1">
      <alignment horizontal="left" vertical="center"/>
    </xf>
    <xf numFmtId="0" fontId="9" fillId="0" borderId="19" xfId="2" applyFont="1" applyFill="1" applyBorder="1" applyAlignment="1">
      <alignment vertical="center"/>
    </xf>
    <xf numFmtId="0" fontId="9" fillId="0" borderId="19" xfId="2" applyFont="1" applyFill="1" applyBorder="1" applyAlignment="1">
      <alignment horizontal="center" vertical="center"/>
    </xf>
    <xf numFmtId="0" fontId="1" fillId="0" borderId="19" xfId="2" applyFont="1" applyFill="1" applyBorder="1" applyAlignment="1">
      <alignment horizontal="center" vertical="center" wrapText="1"/>
    </xf>
    <xf numFmtId="0" fontId="1" fillId="0" borderId="19" xfId="2" applyFont="1" applyFill="1" applyBorder="1" applyAlignment="1">
      <alignment horizontal="center" vertical="center"/>
    </xf>
    <xf numFmtId="49" fontId="1" fillId="0" borderId="11" xfId="2" applyNumberFormat="1" applyFont="1" applyFill="1" applyBorder="1" applyAlignment="1">
      <alignment horizontal="left" vertical="top"/>
    </xf>
    <xf numFmtId="0" fontId="7" fillId="0" borderId="20" xfId="2" applyFont="1" applyFill="1" applyBorder="1" applyAlignment="1">
      <alignment horizontal="center" vertical="top"/>
    </xf>
    <xf numFmtId="0" fontId="9" fillId="0" borderId="20" xfId="2" applyFont="1" applyFill="1" applyBorder="1" applyAlignment="1">
      <alignment horizontal="center" vertical="top"/>
    </xf>
    <xf numFmtId="0" fontId="1" fillId="0" borderId="20" xfId="2" applyFont="1" applyFill="1" applyBorder="1" applyAlignment="1">
      <alignment horizontal="center" vertical="top"/>
    </xf>
    <xf numFmtId="0" fontId="4" fillId="0" borderId="6" xfId="2" applyFont="1" applyFill="1" applyBorder="1"/>
    <xf numFmtId="0" fontId="1" fillId="0" borderId="19" xfId="2" applyFill="1" applyBorder="1"/>
    <xf numFmtId="178" fontId="4" fillId="2" borderId="19" xfId="0" applyNumberFormat="1" applyFont="1" applyFill="1" applyBorder="1" applyAlignment="1">
      <alignment vertical="center" shrinkToFit="1"/>
    </xf>
    <xf numFmtId="178" fontId="18" fillId="2" borderId="19" xfId="0" applyNumberFormat="1" applyFont="1" applyFill="1" applyBorder="1" applyAlignment="1">
      <alignment vertical="center" shrinkToFit="1"/>
    </xf>
    <xf numFmtId="178" fontId="18" fillId="2" borderId="5" xfId="0" applyNumberFormat="1" applyFont="1" applyFill="1" applyBorder="1" applyAlignment="1">
      <alignment vertical="center" shrinkToFit="1"/>
    </xf>
    <xf numFmtId="0" fontId="7" fillId="0" borderId="0" xfId="2" applyFont="1" applyFill="1" applyAlignment="1">
      <alignment vertical="center"/>
    </xf>
    <xf numFmtId="178" fontId="13" fillId="0" borderId="19" xfId="5" applyNumberFormat="1" applyFont="1" applyFill="1" applyBorder="1" applyAlignment="1">
      <alignment vertical="center"/>
    </xf>
    <xf numFmtId="178" fontId="13" fillId="0" borderId="5" xfId="5" applyNumberFormat="1" applyFont="1" applyFill="1" applyBorder="1" applyAlignment="1">
      <alignment vertical="center"/>
    </xf>
    <xf numFmtId="0" fontId="1" fillId="0" borderId="0" xfId="2" applyFill="1" applyAlignment="1">
      <alignment vertical="center"/>
    </xf>
    <xf numFmtId="0" fontId="1" fillId="0" borderId="20" xfId="2" applyFill="1" applyBorder="1"/>
    <xf numFmtId="0" fontId="1" fillId="0" borderId="20" xfId="2" applyFont="1" applyFill="1" applyBorder="1"/>
    <xf numFmtId="0" fontId="1" fillId="0" borderId="10" xfId="2" applyFont="1" applyFill="1" applyBorder="1"/>
    <xf numFmtId="0" fontId="9" fillId="0" borderId="13" xfId="0" applyFont="1" applyFill="1" applyBorder="1" applyAlignment="1">
      <alignment horizontal="center" vertical="center"/>
    </xf>
    <xf numFmtId="0" fontId="9" fillId="0" borderId="11" xfId="0" applyFont="1" applyFill="1" applyBorder="1" applyAlignment="1">
      <alignment horizontal="center" vertical="center"/>
    </xf>
    <xf numFmtId="0" fontId="1" fillId="0" borderId="19" xfId="0" applyFont="1" applyFill="1" applyBorder="1" applyAlignment="1">
      <alignment horizontal="center" vertical="center"/>
    </xf>
    <xf numFmtId="0" fontId="1" fillId="0" borderId="5" xfId="0" applyFont="1" applyFill="1" applyBorder="1" applyAlignment="1">
      <alignment horizontal="center" vertical="center"/>
    </xf>
    <xf numFmtId="0" fontId="9" fillId="0" borderId="17" xfId="0" applyFont="1" applyFill="1" applyBorder="1" applyAlignment="1">
      <alignment horizontal="center" vertical="center"/>
    </xf>
    <xf numFmtId="0" fontId="9" fillId="0" borderId="18" xfId="0" applyFont="1" applyFill="1" applyBorder="1" applyAlignment="1">
      <alignment horizontal="center" vertical="center"/>
    </xf>
    <xf numFmtId="0" fontId="9" fillId="0" borderId="7" xfId="0" applyFont="1" applyFill="1" applyBorder="1" applyAlignment="1">
      <alignment horizontal="center" vertical="center"/>
    </xf>
    <xf numFmtId="0" fontId="1" fillId="0" borderId="7" xfId="0" applyFont="1" applyFill="1" applyBorder="1" applyAlignment="1">
      <alignment horizontal="center" vertical="center"/>
    </xf>
    <xf numFmtId="49" fontId="1" fillId="0" borderId="0" xfId="0" applyNumberFormat="1" applyFont="1" applyFill="1" applyBorder="1" applyAlignment="1">
      <alignment horizontal="center" vertical="center"/>
    </xf>
    <xf numFmtId="179" fontId="1" fillId="0" borderId="19" xfId="1" applyNumberFormat="1" applyFont="1" applyFill="1" applyBorder="1" applyAlignment="1">
      <alignment horizontal="right" vertical="center"/>
    </xf>
    <xf numFmtId="179" fontId="1" fillId="0" borderId="5" xfId="1" applyNumberFormat="1" applyFont="1" applyFill="1" applyBorder="1" applyAlignment="1">
      <alignment horizontal="right" vertical="center"/>
    </xf>
    <xf numFmtId="49" fontId="1" fillId="0" borderId="6" xfId="0" applyNumberFormat="1" applyFont="1" applyFill="1" applyBorder="1" applyAlignment="1">
      <alignment horizontal="center" vertical="center"/>
    </xf>
    <xf numFmtId="0" fontId="7" fillId="0" borderId="0" xfId="0" applyFont="1" applyFill="1" applyAlignment="1">
      <alignment vertical="center"/>
    </xf>
    <xf numFmtId="0" fontId="1" fillId="0" borderId="19" xfId="0" applyFont="1" applyFill="1" applyBorder="1" applyAlignment="1">
      <alignment vertical="center"/>
    </xf>
    <xf numFmtId="0" fontId="1" fillId="0" borderId="19" xfId="0" applyNumberFormat="1" applyFont="1" applyFill="1" applyBorder="1" applyAlignment="1">
      <alignment horizontal="right" vertical="center"/>
    </xf>
    <xf numFmtId="0" fontId="1" fillId="0" borderId="0" xfId="0" applyFont="1" applyFill="1" applyAlignment="1">
      <alignment vertical="center"/>
    </xf>
    <xf numFmtId="0" fontId="19" fillId="0" borderId="0" xfId="0" applyFont="1" applyFill="1" applyAlignment="1">
      <alignment vertical="center"/>
    </xf>
    <xf numFmtId="0" fontId="1" fillId="0" borderId="19" xfId="0" applyFont="1" applyFill="1" applyBorder="1" applyAlignment="1">
      <alignment horizontal="right" vertical="center"/>
    </xf>
    <xf numFmtId="49" fontId="1" fillId="0" borderId="19" xfId="0" applyNumberFormat="1" applyFont="1" applyFill="1" applyBorder="1" applyAlignment="1">
      <alignment horizontal="right" vertical="center"/>
    </xf>
    <xf numFmtId="0" fontId="1" fillId="0" borderId="0" xfId="0" applyFont="1" applyFill="1" applyAlignment="1">
      <alignment horizontal="right" vertical="center"/>
    </xf>
    <xf numFmtId="49" fontId="4" fillId="0" borderId="0" xfId="0" applyNumberFormat="1" applyFont="1" applyFill="1" applyBorder="1" applyAlignment="1">
      <alignment horizontal="center" vertical="center"/>
    </xf>
    <xf numFmtId="0" fontId="4" fillId="0" borderId="19" xfId="0" applyFont="1" applyFill="1" applyBorder="1" applyAlignment="1">
      <alignment horizontal="right" vertical="center"/>
    </xf>
    <xf numFmtId="179" fontId="4" fillId="0" borderId="19" xfId="1" applyNumberFormat="1" applyFont="1" applyFill="1" applyBorder="1" applyAlignment="1">
      <alignment horizontal="right" vertical="center"/>
    </xf>
    <xf numFmtId="49" fontId="4" fillId="0" borderId="19" xfId="0" applyNumberFormat="1" applyFont="1" applyFill="1" applyBorder="1" applyAlignment="1">
      <alignment horizontal="right" vertical="center"/>
    </xf>
    <xf numFmtId="0" fontId="4" fillId="0" borderId="0" xfId="0" applyFont="1" applyFill="1" applyAlignment="1">
      <alignment horizontal="right" vertical="center"/>
    </xf>
    <xf numFmtId="38" fontId="9" fillId="0" borderId="20" xfId="1" applyFont="1" applyFill="1" applyBorder="1" applyAlignment="1">
      <alignment horizontal="right" vertical="center"/>
    </xf>
    <xf numFmtId="38" fontId="9" fillId="0" borderId="10" xfId="1" applyFont="1" applyFill="1" applyBorder="1" applyAlignment="1">
      <alignment horizontal="right" vertical="center"/>
    </xf>
    <xf numFmtId="0" fontId="1" fillId="0" borderId="0" xfId="0" applyFont="1" applyFill="1" applyBorder="1"/>
    <xf numFmtId="0" fontId="5" fillId="0" borderId="0" xfId="2" applyFont="1" applyFill="1" applyBorder="1" applyAlignment="1">
      <alignment horizontal="left" vertical="center"/>
    </xf>
    <xf numFmtId="0" fontId="1" fillId="0" borderId="0" xfId="2" applyFill="1" applyBorder="1" applyAlignment="1">
      <alignment horizontal="left" vertical="center"/>
    </xf>
    <xf numFmtId="0" fontId="1" fillId="0" borderId="17" xfId="2" applyFill="1" applyBorder="1"/>
    <xf numFmtId="0" fontId="4" fillId="0" borderId="6" xfId="2" applyFont="1" applyFill="1" applyBorder="1" applyAlignment="1">
      <alignment horizontal="distributed" vertical="center"/>
    </xf>
    <xf numFmtId="0" fontId="12" fillId="0" borderId="0" xfId="2" applyFont="1" applyFill="1" applyAlignment="1">
      <alignment vertical="center"/>
    </xf>
    <xf numFmtId="0" fontId="1" fillId="0" borderId="6" xfId="2" applyFont="1" applyFill="1" applyBorder="1" applyAlignment="1">
      <alignment horizontal="distributed" vertical="center"/>
    </xf>
    <xf numFmtId="0" fontId="1" fillId="0" borderId="11" xfId="2" applyFill="1" applyBorder="1"/>
    <xf numFmtId="0" fontId="1" fillId="0" borderId="8" xfId="2" applyFill="1" applyBorder="1" applyAlignment="1">
      <alignment horizontal="center"/>
    </xf>
    <xf numFmtId="0" fontId="1" fillId="0" borderId="7" xfId="2" applyFill="1" applyBorder="1" applyAlignment="1">
      <alignment horizontal="center"/>
    </xf>
    <xf numFmtId="0" fontId="1" fillId="0" borderId="17" xfId="2" applyFill="1" applyBorder="1" applyAlignment="1">
      <alignment horizontal="center"/>
    </xf>
    <xf numFmtId="0" fontId="1" fillId="0" borderId="0" xfId="2" applyFill="1" applyBorder="1" applyAlignment="1">
      <alignment horizontal="center"/>
    </xf>
    <xf numFmtId="0" fontId="1" fillId="0" borderId="6" xfId="2" applyFill="1" applyBorder="1" applyAlignment="1">
      <alignment horizontal="center"/>
    </xf>
    <xf numFmtId="0" fontId="1" fillId="0" borderId="0" xfId="2" applyFont="1" applyFill="1" applyBorder="1" applyAlignment="1">
      <alignment horizontal="center" vertical="center"/>
    </xf>
    <xf numFmtId="0" fontId="1" fillId="0" borderId="8" xfId="2" applyFont="1" applyFill="1" applyBorder="1" applyAlignment="1">
      <alignment horizontal="center" vertical="center"/>
    </xf>
    <xf numFmtId="177" fontId="4" fillId="3" borderId="5" xfId="2" applyNumberFormat="1" applyFont="1" applyFill="1" applyBorder="1" applyAlignment="1">
      <alignment horizontal="right" vertical="center"/>
    </xf>
    <xf numFmtId="177" fontId="4" fillId="3" borderId="0" xfId="2" applyNumberFormat="1" applyFont="1" applyFill="1" applyBorder="1" applyAlignment="1">
      <alignment horizontal="right" vertical="center"/>
    </xf>
    <xf numFmtId="0" fontId="12" fillId="0" borderId="9" xfId="2" applyFont="1" applyFill="1" applyBorder="1" applyAlignment="1">
      <alignment horizontal="center" vertical="center"/>
    </xf>
    <xf numFmtId="0" fontId="12" fillId="0" borderId="11" xfId="2" applyFont="1" applyFill="1" applyBorder="1" applyAlignment="1">
      <alignment horizontal="center" vertical="center"/>
    </xf>
    <xf numFmtId="176" fontId="12" fillId="0" borderId="10" xfId="2" applyNumberFormat="1" applyFont="1" applyFill="1" applyBorder="1" applyAlignment="1">
      <alignment horizontal="right" vertical="center"/>
    </xf>
    <xf numFmtId="176" fontId="12" fillId="0" borderId="9" xfId="2" applyNumberFormat="1" applyFont="1" applyFill="1" applyBorder="1" applyAlignment="1">
      <alignment horizontal="right" vertical="center"/>
    </xf>
    <xf numFmtId="176" fontId="12" fillId="0" borderId="11" xfId="2" applyNumberFormat="1" applyFont="1" applyFill="1" applyBorder="1" applyAlignment="1">
      <alignment horizontal="right" vertical="center"/>
    </xf>
    <xf numFmtId="177" fontId="12" fillId="0" borderId="10" xfId="2" applyNumberFormat="1" applyFont="1" applyFill="1" applyBorder="1" applyAlignment="1">
      <alignment horizontal="right" vertical="center"/>
    </xf>
    <xf numFmtId="177" fontId="12" fillId="0" borderId="9" xfId="2" applyNumberFormat="1" applyFont="1" applyFill="1" applyBorder="1" applyAlignment="1">
      <alignment horizontal="right" vertical="center"/>
    </xf>
    <xf numFmtId="177" fontId="12" fillId="0" borderId="11" xfId="2" applyNumberFormat="1" applyFont="1" applyFill="1" applyBorder="1" applyAlignment="1">
      <alignment horizontal="right" vertical="center"/>
    </xf>
    <xf numFmtId="49" fontId="4" fillId="0" borderId="0" xfId="2" applyNumberFormat="1" applyFont="1" applyFill="1" applyBorder="1" applyAlignment="1">
      <alignment horizontal="center" vertical="center"/>
    </xf>
    <xf numFmtId="49" fontId="4" fillId="0" borderId="6" xfId="2" applyNumberFormat="1" applyFont="1" applyFill="1" applyBorder="1" applyAlignment="1">
      <alignment horizontal="center" vertical="center"/>
    </xf>
    <xf numFmtId="176" fontId="4" fillId="0" borderId="5" xfId="2" applyNumberFormat="1" applyFont="1" applyFill="1" applyBorder="1" applyAlignment="1" applyProtection="1">
      <alignment horizontal="right" vertical="center"/>
      <protection locked="0"/>
    </xf>
    <xf numFmtId="176" fontId="4" fillId="0" borderId="0" xfId="2" applyNumberFormat="1" applyFont="1" applyFill="1" applyBorder="1" applyAlignment="1" applyProtection="1">
      <alignment horizontal="right" vertical="center"/>
      <protection locked="0"/>
    </xf>
    <xf numFmtId="176" fontId="4" fillId="0" borderId="6" xfId="2" applyNumberFormat="1" applyFont="1" applyFill="1" applyBorder="1" applyAlignment="1" applyProtection="1">
      <alignment horizontal="right" vertical="center"/>
      <protection locked="0"/>
    </xf>
    <xf numFmtId="177" fontId="4" fillId="0" borderId="5" xfId="2" applyNumberFormat="1" applyFont="1" applyFill="1" applyBorder="1" applyAlignment="1">
      <alignment horizontal="right" vertical="center"/>
    </xf>
    <xf numFmtId="177" fontId="4" fillId="0" borderId="0" xfId="2" applyNumberFormat="1" applyFont="1" applyFill="1" applyBorder="1" applyAlignment="1">
      <alignment horizontal="right" vertical="center"/>
    </xf>
    <xf numFmtId="177" fontId="4" fillId="0" borderId="6" xfId="2" applyNumberFormat="1" applyFont="1" applyFill="1" applyBorder="1" applyAlignment="1">
      <alignment horizontal="right" vertical="center"/>
    </xf>
    <xf numFmtId="177" fontId="1" fillId="0" borderId="5" xfId="2" applyNumberFormat="1" applyFont="1" applyFill="1" applyBorder="1" applyAlignment="1">
      <alignment horizontal="right" vertical="center"/>
    </xf>
    <xf numFmtId="177" fontId="1" fillId="0" borderId="0" xfId="2" applyNumberFormat="1" applyFont="1" applyFill="1" applyBorder="1" applyAlignment="1">
      <alignment horizontal="right" vertical="center"/>
    </xf>
    <xf numFmtId="49" fontId="1" fillId="0" borderId="0" xfId="2" applyNumberFormat="1" applyFont="1" applyFill="1" applyBorder="1" applyAlignment="1">
      <alignment horizontal="center" vertical="center"/>
    </xf>
    <xf numFmtId="49" fontId="1" fillId="0" borderId="6" xfId="2" applyNumberFormat="1" applyFont="1" applyFill="1" applyBorder="1" applyAlignment="1">
      <alignment horizontal="center" vertical="center"/>
    </xf>
    <xf numFmtId="176" fontId="1" fillId="0" borderId="5" xfId="2" applyNumberFormat="1" applyFont="1" applyFill="1" applyBorder="1" applyAlignment="1" applyProtection="1">
      <alignment horizontal="right" vertical="center"/>
      <protection locked="0"/>
    </xf>
    <xf numFmtId="0" fontId="0" fillId="0" borderId="0" xfId="0" applyAlignment="1">
      <alignment horizontal="right" vertical="center"/>
    </xf>
    <xf numFmtId="0" fontId="0" fillId="0" borderId="6" xfId="0" applyBorder="1" applyAlignment="1">
      <alignment horizontal="right" vertical="center"/>
    </xf>
    <xf numFmtId="176" fontId="1" fillId="0" borderId="0" xfId="2" applyNumberFormat="1" applyFont="1" applyFill="1" applyBorder="1" applyAlignment="1" applyProtection="1">
      <alignment horizontal="right" vertical="center"/>
      <protection locked="0"/>
    </xf>
    <xf numFmtId="176" fontId="1" fillId="0" borderId="6" xfId="2" applyNumberFormat="1" applyFont="1" applyFill="1" applyBorder="1" applyAlignment="1" applyProtection="1">
      <alignment horizontal="right" vertical="center"/>
      <protection locked="0"/>
    </xf>
    <xf numFmtId="177" fontId="1" fillId="0" borderId="6" xfId="2" applyNumberFormat="1" applyFont="1" applyFill="1" applyBorder="1" applyAlignment="1">
      <alignment horizontal="right" vertical="center"/>
    </xf>
    <xf numFmtId="0" fontId="1" fillId="0" borderId="14" xfId="2" applyFont="1" applyFill="1" applyBorder="1" applyAlignment="1">
      <alignment horizontal="center" vertical="center"/>
    </xf>
    <xf numFmtId="0" fontId="1" fillId="0" borderId="15" xfId="2" applyFont="1" applyFill="1" applyBorder="1" applyAlignment="1">
      <alignment horizontal="center" vertical="center"/>
    </xf>
    <xf numFmtId="0" fontId="1" fillId="0" borderId="16" xfId="2" applyFont="1" applyFill="1" applyBorder="1" applyAlignment="1">
      <alignment horizontal="center" vertical="center"/>
    </xf>
    <xf numFmtId="0" fontId="1" fillId="0" borderId="14" xfId="2" applyFont="1" applyFill="1" applyBorder="1" applyAlignment="1">
      <alignment horizontal="center" vertical="center" wrapText="1"/>
    </xf>
    <xf numFmtId="0" fontId="1" fillId="0" borderId="15" xfId="2" applyFont="1" applyFill="1" applyBorder="1" applyAlignment="1">
      <alignment horizontal="center" vertical="center" wrapText="1"/>
    </xf>
    <xf numFmtId="41" fontId="1" fillId="0" borderId="5" xfId="0" applyNumberFormat="1" applyFont="1" applyFill="1" applyBorder="1" applyAlignment="1" applyProtection="1">
      <alignment vertical="center"/>
      <protection locked="0"/>
    </xf>
    <xf numFmtId="41" fontId="1" fillId="0" borderId="6" xfId="0" applyNumberFormat="1" applyFont="1" applyFill="1" applyBorder="1" applyAlignment="1" applyProtection="1">
      <alignment vertical="center"/>
      <protection locked="0"/>
    </xf>
    <xf numFmtId="41" fontId="1" fillId="0" borderId="0" xfId="0" applyNumberFormat="1" applyFont="1" applyFill="1" applyBorder="1" applyAlignment="1" applyProtection="1">
      <alignment vertical="center"/>
      <protection locked="0"/>
    </xf>
    <xf numFmtId="0" fontId="1" fillId="0" borderId="12" xfId="2" applyFont="1" applyFill="1" applyBorder="1" applyAlignment="1">
      <alignment horizontal="center" vertical="center"/>
    </xf>
    <xf numFmtId="0" fontId="1" fillId="0" borderId="13" xfId="2" applyFont="1" applyFill="1" applyBorder="1" applyAlignment="1">
      <alignment horizontal="center" vertical="center"/>
    </xf>
    <xf numFmtId="0" fontId="1" fillId="0" borderId="9" xfId="2" applyFont="1" applyFill="1" applyBorder="1" applyAlignment="1">
      <alignment horizontal="center" vertical="center"/>
    </xf>
    <xf numFmtId="0" fontId="1" fillId="0" borderId="11" xfId="2" applyFont="1" applyFill="1" applyBorder="1" applyAlignment="1">
      <alignment horizontal="center" vertical="center"/>
    </xf>
    <xf numFmtId="0" fontId="1" fillId="0" borderId="2" xfId="2" applyFont="1" applyFill="1" applyBorder="1" applyAlignment="1">
      <alignment horizontal="center" vertical="center"/>
    </xf>
    <xf numFmtId="0" fontId="1" fillId="0" borderId="1" xfId="2" applyFont="1" applyFill="1" applyBorder="1" applyAlignment="1">
      <alignment horizontal="center" vertical="center"/>
    </xf>
    <xf numFmtId="0" fontId="1" fillId="0" borderId="3" xfId="2" applyFont="1" applyFill="1" applyBorder="1" applyAlignment="1">
      <alignment horizontal="center" vertical="center"/>
    </xf>
    <xf numFmtId="0" fontId="1" fillId="0" borderId="16" xfId="2" applyFont="1" applyFill="1" applyBorder="1" applyAlignment="1">
      <alignment horizontal="center" vertical="center" wrapText="1"/>
    </xf>
    <xf numFmtId="41" fontId="1" fillId="2" borderId="5" xfId="0" applyNumberFormat="1" applyFont="1" applyFill="1" applyBorder="1" applyAlignment="1">
      <alignment vertical="center"/>
    </xf>
    <xf numFmtId="41" fontId="1" fillId="2" borderId="6" xfId="0" applyNumberFormat="1" applyFont="1" applyFill="1" applyBorder="1" applyAlignment="1">
      <alignment vertical="center"/>
    </xf>
    <xf numFmtId="41" fontId="1" fillId="2" borderId="0" xfId="0" applyNumberFormat="1" applyFont="1" applyFill="1" applyBorder="1" applyAlignment="1">
      <alignment vertical="center"/>
    </xf>
    <xf numFmtId="41" fontId="1" fillId="0" borderId="5" xfId="0" applyNumberFormat="1" applyFont="1" applyFill="1" applyBorder="1" applyAlignment="1">
      <alignment vertical="center"/>
    </xf>
    <xf numFmtId="41" fontId="1" fillId="0" borderId="0" xfId="0" applyNumberFormat="1" applyFont="1" applyFill="1" applyBorder="1" applyAlignment="1">
      <alignment vertical="center"/>
    </xf>
    <xf numFmtId="41" fontId="1" fillId="0" borderId="6" xfId="0" applyNumberFormat="1" applyFont="1" applyFill="1" applyBorder="1" applyAlignment="1">
      <alignment vertical="center"/>
    </xf>
    <xf numFmtId="41" fontId="13" fillId="0" borderId="5" xfId="0" applyNumberFormat="1" applyFont="1" applyFill="1" applyBorder="1" applyAlignment="1">
      <alignment vertical="center"/>
    </xf>
    <xf numFmtId="41" fontId="13" fillId="0" borderId="0" xfId="0" applyNumberFormat="1" applyFont="1" applyFill="1" applyBorder="1" applyAlignment="1">
      <alignment vertical="center"/>
    </xf>
    <xf numFmtId="41" fontId="13" fillId="0" borderId="6" xfId="0" applyNumberFormat="1" applyFont="1" applyFill="1" applyBorder="1" applyAlignment="1">
      <alignment vertical="center"/>
    </xf>
    <xf numFmtId="41" fontId="4" fillId="2" borderId="5" xfId="0" applyNumberFormat="1" applyFont="1" applyFill="1" applyBorder="1" applyAlignment="1">
      <alignment vertical="center"/>
    </xf>
    <xf numFmtId="41" fontId="4" fillId="2" borderId="6" xfId="0" applyNumberFormat="1" applyFont="1" applyFill="1" applyBorder="1" applyAlignment="1">
      <alignment vertical="center"/>
    </xf>
    <xf numFmtId="41" fontId="4" fillId="2" borderId="0" xfId="0" applyNumberFormat="1" applyFont="1" applyFill="1" applyBorder="1" applyAlignment="1">
      <alignment vertical="center"/>
    </xf>
    <xf numFmtId="41" fontId="4" fillId="2" borderId="5" xfId="0" applyNumberFormat="1" applyFont="1" applyFill="1" applyBorder="1" applyAlignment="1">
      <alignment horizontal="right" vertical="center"/>
    </xf>
    <xf numFmtId="41" fontId="4" fillId="2" borderId="6" xfId="0" applyNumberFormat="1" applyFont="1" applyFill="1" applyBorder="1" applyAlignment="1">
      <alignment horizontal="right" vertical="center"/>
    </xf>
    <xf numFmtId="0" fontId="1" fillId="0" borderId="4" xfId="2" applyFont="1" applyFill="1" applyBorder="1" applyAlignment="1">
      <alignment horizontal="center" vertical="center"/>
    </xf>
    <xf numFmtId="0" fontId="1" fillId="0" borderId="10" xfId="2" applyFont="1" applyFill="1" applyBorder="1" applyAlignment="1">
      <alignment horizontal="right"/>
    </xf>
    <xf numFmtId="0" fontId="1" fillId="0" borderId="9" xfId="2" applyFont="1" applyFill="1" applyBorder="1" applyAlignment="1">
      <alignment horizontal="right"/>
    </xf>
    <xf numFmtId="178" fontId="1" fillId="0" borderId="5" xfId="0" applyNumberFormat="1" applyFont="1" applyFill="1" applyBorder="1" applyAlignment="1">
      <alignment vertical="center"/>
    </xf>
    <xf numFmtId="178" fontId="1" fillId="0" borderId="0" xfId="0" applyNumberFormat="1" applyFont="1" applyFill="1" applyBorder="1" applyAlignment="1">
      <alignment vertical="center"/>
    </xf>
    <xf numFmtId="178" fontId="1" fillId="0" borderId="6" xfId="0" applyNumberFormat="1" applyFont="1" applyFill="1" applyBorder="1" applyAlignment="1">
      <alignment vertical="center"/>
    </xf>
    <xf numFmtId="178" fontId="1" fillId="2" borderId="5" xfId="0" applyNumberFormat="1" applyFont="1" applyFill="1" applyBorder="1" applyAlignment="1">
      <alignment vertical="center"/>
    </xf>
    <xf numFmtId="178" fontId="1" fillId="2" borderId="0" xfId="0" applyNumberFormat="1" applyFont="1" applyFill="1" applyBorder="1" applyAlignment="1">
      <alignment vertical="center"/>
    </xf>
    <xf numFmtId="178" fontId="1" fillId="2" borderId="6" xfId="0" applyNumberFormat="1" applyFont="1" applyFill="1" applyBorder="1" applyAlignment="1">
      <alignment vertical="center"/>
    </xf>
    <xf numFmtId="178" fontId="1" fillId="0" borderId="19" xfId="0" applyNumberFormat="1" applyFont="1" applyFill="1" applyBorder="1" applyAlignment="1">
      <alignment vertical="center"/>
    </xf>
    <xf numFmtId="178" fontId="4" fillId="2" borderId="6" xfId="0" applyNumberFormat="1" applyFont="1" applyFill="1" applyBorder="1" applyAlignment="1">
      <alignment vertical="center"/>
    </xf>
    <xf numFmtId="178" fontId="4" fillId="2" borderId="0" xfId="0" applyNumberFormat="1" applyFont="1" applyFill="1" applyBorder="1" applyAlignment="1">
      <alignment vertical="center"/>
    </xf>
    <xf numFmtId="178" fontId="4" fillId="2" borderId="5" xfId="0" applyNumberFormat="1" applyFont="1" applyFill="1" applyBorder="1" applyAlignment="1">
      <alignment vertical="center"/>
    </xf>
    <xf numFmtId="0" fontId="1" fillId="0" borderId="7" xfId="2" applyFill="1" applyBorder="1" applyAlignment="1">
      <alignment horizontal="center"/>
    </xf>
    <xf numFmtId="0" fontId="1" fillId="0" borderId="8" xfId="2" applyFill="1" applyBorder="1" applyAlignment="1">
      <alignment horizontal="center"/>
    </xf>
    <xf numFmtId="0" fontId="1" fillId="0" borderId="10" xfId="2" applyFont="1" applyFill="1" applyBorder="1" applyAlignment="1">
      <alignment horizontal="center"/>
    </xf>
    <xf numFmtId="0" fontId="1" fillId="0" borderId="9" xfId="2" applyFont="1" applyFill="1" applyBorder="1" applyAlignment="1">
      <alignment horizontal="center"/>
    </xf>
    <xf numFmtId="0" fontId="1" fillId="0" borderId="11" xfId="2" applyFont="1" applyFill="1" applyBorder="1" applyAlignment="1">
      <alignment horizontal="center"/>
    </xf>
    <xf numFmtId="0" fontId="1" fillId="0" borderId="7" xfId="2" applyFont="1" applyFill="1" applyBorder="1" applyAlignment="1">
      <alignment horizontal="right" vertical="center"/>
    </xf>
    <xf numFmtId="0" fontId="1" fillId="0" borderId="8" xfId="2" applyFont="1" applyFill="1" applyBorder="1" applyAlignment="1">
      <alignment horizontal="right" vertical="center"/>
    </xf>
    <xf numFmtId="0" fontId="1" fillId="0" borderId="17" xfId="2" applyFont="1" applyFill="1" applyBorder="1" applyAlignment="1">
      <alignment horizontal="right" vertical="center"/>
    </xf>
    <xf numFmtId="0" fontId="1" fillId="0" borderId="10" xfId="2" applyFont="1" applyFill="1" applyBorder="1" applyAlignment="1">
      <alignment horizontal="center" vertical="top"/>
    </xf>
    <xf numFmtId="0" fontId="1" fillId="0" borderId="9" xfId="2" applyFont="1" applyFill="1" applyBorder="1" applyAlignment="1">
      <alignment horizontal="center" vertical="top"/>
    </xf>
    <xf numFmtId="0" fontId="1" fillId="0" borderId="11" xfId="2" applyFont="1" applyFill="1" applyBorder="1" applyAlignment="1">
      <alignment horizontal="center" vertical="top"/>
    </xf>
    <xf numFmtId="0" fontId="1" fillId="0" borderId="0" xfId="2" applyFont="1" applyFill="1" applyBorder="1" applyAlignment="1">
      <alignment horizontal="center" vertical="center" textRotation="180"/>
    </xf>
    <xf numFmtId="0" fontId="1" fillId="0" borderId="8" xfId="2" applyFont="1" applyFill="1" applyBorder="1" applyAlignment="1">
      <alignment horizontal="center"/>
    </xf>
    <xf numFmtId="0" fontId="1" fillId="0" borderId="17" xfId="2" applyFont="1" applyFill="1" applyBorder="1" applyAlignment="1">
      <alignment horizontal="center"/>
    </xf>
    <xf numFmtId="0" fontId="1" fillId="0" borderId="7" xfId="2" applyFont="1" applyFill="1" applyBorder="1" applyAlignment="1">
      <alignment horizontal="center"/>
    </xf>
    <xf numFmtId="0" fontId="1" fillId="0" borderId="6" xfId="2" applyFont="1" applyFill="1" applyBorder="1" applyAlignment="1">
      <alignment horizontal="center" vertical="center"/>
    </xf>
    <xf numFmtId="0" fontId="1" fillId="0" borderId="21" xfId="2" applyFont="1" applyFill="1" applyBorder="1" applyAlignment="1">
      <alignment horizontal="center" vertical="center"/>
    </xf>
    <xf numFmtId="0" fontId="1" fillId="0" borderId="19" xfId="2" applyFont="1" applyFill="1" applyBorder="1" applyAlignment="1">
      <alignment horizontal="center" vertical="center" textRotation="90"/>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1" xfId="0" applyFont="1" applyFill="1" applyBorder="1" applyAlignment="1">
      <alignment horizontal="center" vertical="center"/>
    </xf>
    <xf numFmtId="180" fontId="1" fillId="0" borderId="19" xfId="1" applyNumberFormat="1" applyFont="1" applyFill="1" applyBorder="1" applyAlignment="1">
      <alignment horizontal="center" vertical="center"/>
    </xf>
    <xf numFmtId="180" fontId="1" fillId="0" borderId="5" xfId="1" applyNumberFormat="1" applyFont="1" applyFill="1" applyBorder="1" applyAlignment="1">
      <alignment horizontal="center" vertical="center"/>
    </xf>
    <xf numFmtId="0" fontId="1" fillId="0" borderId="9" xfId="2" applyFill="1" applyBorder="1" applyAlignment="1">
      <alignment horizontal="center"/>
    </xf>
    <xf numFmtId="0" fontId="1" fillId="0" borderId="11" xfId="2" applyFill="1" applyBorder="1" applyAlignment="1">
      <alignment horizontal="center"/>
    </xf>
    <xf numFmtId="0" fontId="1" fillId="0" borderId="20" xfId="2" applyFill="1" applyBorder="1" applyAlignment="1">
      <alignment horizontal="center"/>
    </xf>
    <xf numFmtId="0" fontId="1" fillId="0" borderId="10" xfId="2" applyFill="1" applyBorder="1" applyAlignment="1">
      <alignment horizontal="center"/>
    </xf>
    <xf numFmtId="0" fontId="1" fillId="0" borderId="0" xfId="2" applyFill="1" applyBorder="1" applyAlignment="1">
      <alignment horizontal="center" vertical="center"/>
    </xf>
    <xf numFmtId="180" fontId="1" fillId="2" borderId="5" xfId="2" applyNumberFormat="1" applyFont="1" applyFill="1" applyBorder="1" applyAlignment="1">
      <alignment horizontal="center" vertical="center"/>
    </xf>
    <xf numFmtId="0" fontId="1" fillId="2" borderId="0" xfId="2" applyFont="1" applyFill="1" applyBorder="1" applyAlignment="1">
      <alignment horizontal="center" vertical="center"/>
    </xf>
    <xf numFmtId="0" fontId="1" fillId="2" borderId="6" xfId="2" applyFont="1" applyFill="1" applyBorder="1" applyAlignment="1">
      <alignment horizontal="center" vertical="center"/>
    </xf>
    <xf numFmtId="180" fontId="1" fillId="0" borderId="0" xfId="1" applyNumberFormat="1" applyFont="1" applyFill="1" applyBorder="1" applyAlignment="1">
      <alignment horizontal="center" vertical="center"/>
    </xf>
    <xf numFmtId="180" fontId="1" fillId="0" borderId="6" xfId="1" applyNumberFormat="1" applyFont="1" applyFill="1" applyBorder="1" applyAlignment="1">
      <alignment horizontal="center" vertical="center"/>
    </xf>
    <xf numFmtId="0" fontId="1" fillId="0" borderId="1" xfId="2" applyFill="1" applyBorder="1" applyAlignment="1">
      <alignment horizontal="center" vertical="center"/>
    </xf>
    <xf numFmtId="0" fontId="1" fillId="0" borderId="3" xfId="2" applyFill="1" applyBorder="1" applyAlignment="1">
      <alignment horizontal="center" vertical="center"/>
    </xf>
    <xf numFmtId="0" fontId="4" fillId="0" borderId="0" xfId="2" applyFont="1" applyFill="1" applyBorder="1" applyAlignment="1">
      <alignment horizontal="center" vertical="center"/>
    </xf>
    <xf numFmtId="180" fontId="4" fillId="2" borderId="5" xfId="2" applyNumberFormat="1" applyFont="1" applyFill="1" applyBorder="1" applyAlignment="1">
      <alignment horizontal="center" vertical="center"/>
    </xf>
    <xf numFmtId="0" fontId="4" fillId="2" borderId="0" xfId="2" applyFont="1" applyFill="1" applyBorder="1" applyAlignment="1">
      <alignment horizontal="center" vertical="center"/>
    </xf>
    <xf numFmtId="0" fontId="4" fillId="2" borderId="6" xfId="2" applyFont="1" applyFill="1" applyBorder="1" applyAlignment="1">
      <alignment horizontal="center" vertical="center"/>
    </xf>
    <xf numFmtId="180" fontId="4" fillId="2" borderId="5" xfId="1" applyNumberFormat="1" applyFont="1" applyFill="1" applyBorder="1" applyAlignment="1">
      <alignment horizontal="center" vertical="center"/>
    </xf>
    <xf numFmtId="180" fontId="4" fillId="2" borderId="0" xfId="1" applyNumberFormat="1" applyFont="1" applyFill="1" applyBorder="1" applyAlignment="1">
      <alignment horizontal="center" vertical="center"/>
    </xf>
    <xf numFmtId="180" fontId="4" fillId="2" borderId="6" xfId="1" applyNumberFormat="1" applyFont="1" applyFill="1" applyBorder="1" applyAlignment="1">
      <alignment horizontal="center" vertical="center"/>
    </xf>
    <xf numFmtId="38" fontId="1" fillId="0" borderId="20" xfId="1" applyFont="1" applyFill="1" applyBorder="1" applyAlignment="1">
      <alignment horizontal="right"/>
    </xf>
    <xf numFmtId="38" fontId="1" fillId="0" borderId="9" xfId="1" applyFont="1" applyFill="1" applyBorder="1" applyAlignment="1">
      <alignment horizontal="right"/>
    </xf>
    <xf numFmtId="38" fontId="1" fillId="0" borderId="5" xfId="1" applyFont="1" applyFill="1" applyBorder="1" applyAlignment="1">
      <alignment horizontal="right" vertical="center"/>
    </xf>
    <xf numFmtId="38" fontId="1" fillId="0" borderId="0" xfId="1" applyFont="1" applyFill="1" applyBorder="1" applyAlignment="1">
      <alignment horizontal="right" vertical="center"/>
    </xf>
    <xf numFmtId="38" fontId="1" fillId="0" borderId="10" xfId="1" applyFont="1" applyFill="1" applyBorder="1" applyAlignment="1">
      <alignment horizontal="right"/>
    </xf>
    <xf numFmtId="38" fontId="1" fillId="0" borderId="11" xfId="1" applyFont="1" applyFill="1" applyBorder="1" applyAlignment="1">
      <alignment horizontal="right"/>
    </xf>
    <xf numFmtId="38" fontId="1" fillId="0" borderId="6" xfId="1" applyFont="1" applyFill="1" applyBorder="1" applyAlignment="1">
      <alignment horizontal="right" vertical="center"/>
    </xf>
    <xf numFmtId="38" fontId="1" fillId="2" borderId="5" xfId="1" applyFont="1" applyFill="1" applyBorder="1" applyAlignment="1">
      <alignment horizontal="right" vertical="center"/>
    </xf>
    <xf numFmtId="38" fontId="1" fillId="2" borderId="6" xfId="1" applyFont="1" applyFill="1" applyBorder="1" applyAlignment="1">
      <alignment horizontal="right" vertical="center"/>
    </xf>
    <xf numFmtId="0" fontId="1" fillId="0" borderId="5" xfId="2" applyFill="1" applyBorder="1" applyAlignment="1">
      <alignment vertical="center"/>
    </xf>
    <xf numFmtId="0" fontId="1" fillId="0" borderId="6" xfId="2" applyFill="1" applyBorder="1" applyAlignment="1">
      <alignment vertical="center"/>
    </xf>
    <xf numFmtId="38" fontId="4" fillId="2" borderId="19" xfId="1" applyFont="1" applyFill="1" applyBorder="1" applyAlignment="1">
      <alignment horizontal="right" vertical="center"/>
    </xf>
    <xf numFmtId="38" fontId="4" fillId="2" borderId="5" xfId="1" applyFont="1" applyFill="1" applyBorder="1" applyAlignment="1">
      <alignment horizontal="right" vertical="center"/>
    </xf>
    <xf numFmtId="0" fontId="1" fillId="0" borderId="18" xfId="2" applyFill="1" applyBorder="1" applyAlignment="1">
      <alignment horizontal="center"/>
    </xf>
    <xf numFmtId="38" fontId="4" fillId="2" borderId="6" xfId="1" applyFont="1" applyFill="1" applyBorder="1" applyAlignment="1">
      <alignment horizontal="right" vertical="center"/>
    </xf>
    <xf numFmtId="0" fontId="1" fillId="0" borderId="17" xfId="2" applyFill="1" applyBorder="1" applyAlignment="1">
      <alignment horizontal="center"/>
    </xf>
  </cellXfs>
  <cellStyles count="6">
    <cellStyle name="桁区切り" xfId="1" builtinId="6"/>
    <cellStyle name="標準" xfId="0" builtinId="0"/>
    <cellStyle name="標準_16周産期死亡数" xfId="3"/>
    <cellStyle name="標準_17婚姻件数　月別" xfId="4"/>
    <cellStyle name="標準_18婚姻件数　妻－夫　相互の年齢" xfId="5"/>
    <cellStyle name="標準_P6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0</xdr:colOff>
      <xdr:row>20</xdr:row>
      <xdr:rowOff>0</xdr:rowOff>
    </xdr:from>
    <xdr:to>
      <xdr:col>14</xdr:col>
      <xdr:colOff>0</xdr:colOff>
      <xdr:row>20</xdr:row>
      <xdr:rowOff>0</xdr:rowOff>
    </xdr:to>
    <xdr:sp macro="" textlink="">
      <xdr:nvSpPr>
        <xdr:cNvPr id="2" name="Text Box 1"/>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37</a:t>
          </a:r>
        </a:p>
      </xdr:txBody>
    </xdr:sp>
    <xdr:clientData/>
  </xdr:twoCellAnchor>
  <xdr:twoCellAnchor>
    <xdr:from>
      <xdr:col>14</xdr:col>
      <xdr:colOff>0</xdr:colOff>
      <xdr:row>20</xdr:row>
      <xdr:rowOff>0</xdr:rowOff>
    </xdr:from>
    <xdr:to>
      <xdr:col>14</xdr:col>
      <xdr:colOff>0</xdr:colOff>
      <xdr:row>20</xdr:row>
      <xdr:rowOff>0</xdr:rowOff>
    </xdr:to>
    <xdr:grpSp>
      <xdr:nvGrpSpPr>
        <xdr:cNvPr id="3" name="Group 2"/>
        <xdr:cNvGrpSpPr>
          <a:grpSpLocks/>
        </xdr:cNvGrpSpPr>
      </xdr:nvGrpSpPr>
      <xdr:grpSpPr bwMode="auto">
        <a:xfrm>
          <a:off x="6953250" y="4600575"/>
          <a:ext cx="0" cy="0"/>
          <a:chOff x="629" y="76"/>
          <a:chExt cx="22" cy="62"/>
        </a:xfrm>
      </xdr:grpSpPr>
      <xdr:sp macro="" textlink="">
        <xdr:nvSpPr>
          <xdr:cNvPr id="4" name="Text Box 3"/>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28</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5" name="Text Box 4"/>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36</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6" name="Text Box 5"/>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vert="vert" wrap="square" lIns="27432" tIns="18288" rIns="0" bIns="0" anchor="b" upright="1"/>
          <a:lstStyle/>
          <a:p>
            <a:pPr algn="l" rtl="0">
              <a:defRPr sz="1000"/>
            </a:pPr>
            <a:r>
              <a:rPr lang="ja-JP" altLang="en-US" sz="1000" b="0" i="0" strike="noStrike">
                <a:solidFill>
                  <a:srgbClr val="000000"/>
                </a:solidFill>
                <a:latin typeface="ＭＳ 明朝"/>
                <a:ea typeface="ＭＳ 明朝"/>
              </a:rPr>
              <a:t>～</a:t>
            </a: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xdr:txBody>
      </xdr:sp>
    </xdr:grpSp>
    <xdr:clientData/>
  </xdr:twoCellAnchor>
  <xdr:twoCellAnchor>
    <xdr:from>
      <xdr:col>14</xdr:col>
      <xdr:colOff>0</xdr:colOff>
      <xdr:row>20</xdr:row>
      <xdr:rowOff>0</xdr:rowOff>
    </xdr:from>
    <xdr:to>
      <xdr:col>14</xdr:col>
      <xdr:colOff>0</xdr:colOff>
      <xdr:row>20</xdr:row>
      <xdr:rowOff>0</xdr:rowOff>
    </xdr:to>
    <xdr:grpSp>
      <xdr:nvGrpSpPr>
        <xdr:cNvPr id="7" name="Group 6"/>
        <xdr:cNvGrpSpPr>
          <a:grpSpLocks/>
        </xdr:cNvGrpSpPr>
      </xdr:nvGrpSpPr>
      <xdr:grpSpPr bwMode="auto">
        <a:xfrm>
          <a:off x="6953250" y="4600575"/>
          <a:ext cx="0" cy="0"/>
          <a:chOff x="593" y="76"/>
          <a:chExt cx="22" cy="62"/>
        </a:xfrm>
      </xdr:grpSpPr>
      <xdr:sp macro="" textlink="">
        <xdr:nvSpPr>
          <xdr:cNvPr id="8" name="Text Box 7"/>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22</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9" name="Text Box 8"/>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27</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10" name="Text Box 9"/>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vert="vert" wrap="square" lIns="27432" tIns="18288" rIns="0" bIns="0" anchor="b" upright="1"/>
          <a:lstStyle/>
          <a:p>
            <a:pPr algn="l" rtl="0">
              <a:defRPr sz="1000"/>
            </a:pPr>
            <a:r>
              <a:rPr lang="ja-JP" altLang="en-US" sz="1000" b="0" i="0" strike="noStrike">
                <a:solidFill>
                  <a:srgbClr val="000000"/>
                </a:solidFill>
                <a:latin typeface="ＭＳ 明朝"/>
                <a:ea typeface="ＭＳ 明朝"/>
              </a:rPr>
              <a:t>～</a:t>
            </a: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xdr:txBody>
      </xdr:sp>
    </xdr:grpSp>
    <xdr:clientData/>
  </xdr:twoCellAnchor>
  <xdr:twoCellAnchor>
    <xdr:from>
      <xdr:col>14</xdr:col>
      <xdr:colOff>0</xdr:colOff>
      <xdr:row>20</xdr:row>
      <xdr:rowOff>0</xdr:rowOff>
    </xdr:from>
    <xdr:to>
      <xdr:col>14</xdr:col>
      <xdr:colOff>0</xdr:colOff>
      <xdr:row>20</xdr:row>
      <xdr:rowOff>0</xdr:rowOff>
    </xdr:to>
    <xdr:grpSp>
      <xdr:nvGrpSpPr>
        <xdr:cNvPr id="11" name="Group 10"/>
        <xdr:cNvGrpSpPr>
          <a:grpSpLocks/>
        </xdr:cNvGrpSpPr>
      </xdr:nvGrpSpPr>
      <xdr:grpSpPr bwMode="auto">
        <a:xfrm>
          <a:off x="6953250" y="4600575"/>
          <a:ext cx="0" cy="0"/>
          <a:chOff x="557" y="76"/>
          <a:chExt cx="22" cy="62"/>
        </a:xfrm>
      </xdr:grpSpPr>
      <xdr:sp macro="" textlink="">
        <xdr:nvSpPr>
          <xdr:cNvPr id="12" name="Text Box 11"/>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12</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13" name="Text Box 12"/>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21</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14" name="Text Box 13"/>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vert="vert" wrap="square" lIns="27432" tIns="18288" rIns="0" bIns="0" anchor="b" upright="1"/>
          <a:lstStyle/>
          <a:p>
            <a:pPr algn="l" rtl="0">
              <a:defRPr sz="1000"/>
            </a:pPr>
            <a:r>
              <a:rPr lang="ja-JP" altLang="en-US" sz="1000" b="0" i="0" strike="noStrike">
                <a:solidFill>
                  <a:srgbClr val="000000"/>
                </a:solidFill>
                <a:latin typeface="ＭＳ 明朝"/>
                <a:ea typeface="ＭＳ 明朝"/>
              </a:rPr>
              <a:t>～</a:t>
            </a: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xdr:txBody>
      </xdr:sp>
    </xdr:grpSp>
    <xdr:clientData/>
  </xdr:twoCellAnchor>
  <xdr:twoCellAnchor>
    <xdr:from>
      <xdr:col>14</xdr:col>
      <xdr:colOff>0</xdr:colOff>
      <xdr:row>20</xdr:row>
      <xdr:rowOff>0</xdr:rowOff>
    </xdr:from>
    <xdr:to>
      <xdr:col>14</xdr:col>
      <xdr:colOff>0</xdr:colOff>
      <xdr:row>20</xdr:row>
      <xdr:rowOff>0</xdr:rowOff>
    </xdr:to>
    <xdr:sp macro="" textlink="">
      <xdr:nvSpPr>
        <xdr:cNvPr id="15" name="Text Box 14"/>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37</a:t>
          </a:r>
        </a:p>
      </xdr:txBody>
    </xdr:sp>
    <xdr:clientData/>
  </xdr:twoCellAnchor>
  <xdr:twoCellAnchor>
    <xdr:from>
      <xdr:col>14</xdr:col>
      <xdr:colOff>0</xdr:colOff>
      <xdr:row>20</xdr:row>
      <xdr:rowOff>0</xdr:rowOff>
    </xdr:from>
    <xdr:to>
      <xdr:col>14</xdr:col>
      <xdr:colOff>0</xdr:colOff>
      <xdr:row>20</xdr:row>
      <xdr:rowOff>0</xdr:rowOff>
    </xdr:to>
    <xdr:grpSp>
      <xdr:nvGrpSpPr>
        <xdr:cNvPr id="16" name="Group 15"/>
        <xdr:cNvGrpSpPr>
          <a:grpSpLocks/>
        </xdr:cNvGrpSpPr>
      </xdr:nvGrpSpPr>
      <xdr:grpSpPr bwMode="auto">
        <a:xfrm>
          <a:off x="6953250" y="4600575"/>
          <a:ext cx="0" cy="0"/>
          <a:chOff x="629" y="76"/>
          <a:chExt cx="22" cy="62"/>
        </a:xfrm>
      </xdr:grpSpPr>
      <xdr:sp macro="" textlink="">
        <xdr:nvSpPr>
          <xdr:cNvPr id="17" name="Text Box 16"/>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28</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18" name="Text Box 17"/>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36</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19" name="Text Box 18"/>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vert="vert" wrap="square" lIns="27432" tIns="18288" rIns="0" bIns="0" anchor="b" upright="1"/>
          <a:lstStyle/>
          <a:p>
            <a:pPr algn="l" rtl="0">
              <a:defRPr sz="1000"/>
            </a:pPr>
            <a:r>
              <a:rPr lang="ja-JP" altLang="en-US" sz="1000" b="0" i="0" strike="noStrike">
                <a:solidFill>
                  <a:srgbClr val="000000"/>
                </a:solidFill>
                <a:latin typeface="ＭＳ 明朝"/>
                <a:ea typeface="ＭＳ 明朝"/>
              </a:rPr>
              <a:t>～</a:t>
            </a: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xdr:txBody>
      </xdr:sp>
    </xdr:grpSp>
    <xdr:clientData/>
  </xdr:twoCellAnchor>
  <xdr:twoCellAnchor>
    <xdr:from>
      <xdr:col>14</xdr:col>
      <xdr:colOff>0</xdr:colOff>
      <xdr:row>20</xdr:row>
      <xdr:rowOff>0</xdr:rowOff>
    </xdr:from>
    <xdr:to>
      <xdr:col>14</xdr:col>
      <xdr:colOff>0</xdr:colOff>
      <xdr:row>20</xdr:row>
      <xdr:rowOff>0</xdr:rowOff>
    </xdr:to>
    <xdr:grpSp>
      <xdr:nvGrpSpPr>
        <xdr:cNvPr id="20" name="Group 19"/>
        <xdr:cNvGrpSpPr>
          <a:grpSpLocks/>
        </xdr:cNvGrpSpPr>
      </xdr:nvGrpSpPr>
      <xdr:grpSpPr bwMode="auto">
        <a:xfrm>
          <a:off x="6953250" y="4600575"/>
          <a:ext cx="0" cy="0"/>
          <a:chOff x="593" y="76"/>
          <a:chExt cx="22" cy="62"/>
        </a:xfrm>
      </xdr:grpSpPr>
      <xdr:sp macro="" textlink="">
        <xdr:nvSpPr>
          <xdr:cNvPr id="21" name="Text Box 20"/>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22</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22" name="Text Box 21"/>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27</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23" name="Text Box 22"/>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vert="vert" wrap="square" lIns="27432" tIns="18288" rIns="0" bIns="0" anchor="b" upright="1"/>
          <a:lstStyle/>
          <a:p>
            <a:pPr algn="l" rtl="0">
              <a:defRPr sz="1000"/>
            </a:pPr>
            <a:r>
              <a:rPr lang="ja-JP" altLang="en-US" sz="1000" b="0" i="0" strike="noStrike">
                <a:solidFill>
                  <a:srgbClr val="000000"/>
                </a:solidFill>
                <a:latin typeface="ＭＳ 明朝"/>
                <a:ea typeface="ＭＳ 明朝"/>
              </a:rPr>
              <a:t>～</a:t>
            </a: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xdr:txBody>
      </xdr:sp>
    </xdr:grpSp>
    <xdr:clientData/>
  </xdr:twoCellAnchor>
  <xdr:twoCellAnchor>
    <xdr:from>
      <xdr:col>14</xdr:col>
      <xdr:colOff>0</xdr:colOff>
      <xdr:row>20</xdr:row>
      <xdr:rowOff>0</xdr:rowOff>
    </xdr:from>
    <xdr:to>
      <xdr:col>14</xdr:col>
      <xdr:colOff>0</xdr:colOff>
      <xdr:row>20</xdr:row>
      <xdr:rowOff>0</xdr:rowOff>
    </xdr:to>
    <xdr:grpSp>
      <xdr:nvGrpSpPr>
        <xdr:cNvPr id="24" name="Group 23"/>
        <xdr:cNvGrpSpPr>
          <a:grpSpLocks/>
        </xdr:cNvGrpSpPr>
      </xdr:nvGrpSpPr>
      <xdr:grpSpPr bwMode="auto">
        <a:xfrm>
          <a:off x="6953250" y="4600575"/>
          <a:ext cx="0" cy="0"/>
          <a:chOff x="557" y="76"/>
          <a:chExt cx="22" cy="62"/>
        </a:xfrm>
      </xdr:grpSpPr>
      <xdr:sp macro="" textlink="">
        <xdr:nvSpPr>
          <xdr:cNvPr id="25" name="Text Box 24"/>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12</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26" name="Text Box 25"/>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21</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27" name="Text Box 26"/>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vert="vert" wrap="square" lIns="27432" tIns="18288" rIns="0" bIns="0" anchor="b" upright="1"/>
          <a:lstStyle/>
          <a:p>
            <a:pPr algn="l" rtl="0">
              <a:defRPr sz="1000"/>
            </a:pPr>
            <a:r>
              <a:rPr lang="ja-JP" altLang="en-US" sz="1000" b="0" i="0" strike="noStrike">
                <a:solidFill>
                  <a:srgbClr val="000000"/>
                </a:solidFill>
                <a:latin typeface="ＭＳ 明朝"/>
                <a:ea typeface="ＭＳ 明朝"/>
              </a:rPr>
              <a:t>～</a:t>
            </a: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xdr:txBody>
      </xdr:sp>
    </xdr:grpSp>
    <xdr:clientData/>
  </xdr:twoCellAnchor>
  <xdr:twoCellAnchor>
    <xdr:from>
      <xdr:col>10</xdr:col>
      <xdr:colOff>57150</xdr:colOff>
      <xdr:row>20</xdr:row>
      <xdr:rowOff>0</xdr:rowOff>
    </xdr:from>
    <xdr:to>
      <xdr:col>12</xdr:col>
      <xdr:colOff>38100</xdr:colOff>
      <xdr:row>20</xdr:row>
      <xdr:rowOff>0</xdr:rowOff>
    </xdr:to>
    <xdr:grpSp>
      <xdr:nvGrpSpPr>
        <xdr:cNvPr id="28" name="Group 27"/>
        <xdr:cNvGrpSpPr>
          <a:grpSpLocks/>
        </xdr:cNvGrpSpPr>
      </xdr:nvGrpSpPr>
      <xdr:grpSpPr bwMode="auto">
        <a:xfrm>
          <a:off x="5295900" y="4600575"/>
          <a:ext cx="838200" cy="0"/>
          <a:chOff x="629" y="76"/>
          <a:chExt cx="22" cy="62"/>
        </a:xfrm>
      </xdr:grpSpPr>
      <xdr:sp macro="" textlink="">
        <xdr:nvSpPr>
          <xdr:cNvPr id="29" name="Text Box 28"/>
          <xdr:cNvSpPr txBox="1">
            <a:spLocks noChangeArrowheads="1"/>
          </xdr:cNvSpPr>
        </xdr:nvSpPr>
        <xdr:spPr bwMode="auto">
          <a:xfrm>
            <a:off x="5286375"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28</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30" name="Text Box 29"/>
          <xdr:cNvSpPr txBox="1">
            <a:spLocks noChangeArrowheads="1"/>
          </xdr:cNvSpPr>
        </xdr:nvSpPr>
        <xdr:spPr bwMode="auto">
          <a:xfrm>
            <a:off x="5286375"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36</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31" name="Text Box 30"/>
          <xdr:cNvSpPr txBox="1">
            <a:spLocks noChangeArrowheads="1"/>
          </xdr:cNvSpPr>
        </xdr:nvSpPr>
        <xdr:spPr bwMode="auto">
          <a:xfrm>
            <a:off x="201392218500" y="4600575"/>
            <a:ext cx="0" cy="0"/>
          </a:xfrm>
          <a:prstGeom prst="rect">
            <a:avLst/>
          </a:prstGeom>
          <a:noFill/>
          <a:ln w="9525">
            <a:noFill/>
            <a:miter lim="800000"/>
            <a:headEnd/>
            <a:tailEnd/>
          </a:ln>
        </xdr:spPr>
        <xdr:txBody>
          <a:bodyPr vertOverflow="clip" vert="vert" wrap="square" lIns="27432" tIns="18288" rIns="0" bIns="0" anchor="b" upright="1"/>
          <a:lstStyle/>
          <a:p>
            <a:pPr algn="l" rtl="0">
              <a:defRPr sz="1000"/>
            </a:pPr>
            <a:r>
              <a:rPr lang="ja-JP" altLang="en-US" sz="1000" b="0" i="0" strike="noStrike">
                <a:solidFill>
                  <a:srgbClr val="000000"/>
                </a:solidFill>
                <a:latin typeface="ＭＳ 明朝"/>
                <a:ea typeface="ＭＳ 明朝"/>
              </a:rPr>
              <a:t>～</a:t>
            </a: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xdr:txBody>
      </xdr:sp>
    </xdr:grpSp>
    <xdr:clientData/>
  </xdr:twoCellAnchor>
  <xdr:twoCellAnchor>
    <xdr:from>
      <xdr:col>7</xdr:col>
      <xdr:colOff>57150</xdr:colOff>
      <xdr:row>20</xdr:row>
      <xdr:rowOff>0</xdr:rowOff>
    </xdr:from>
    <xdr:to>
      <xdr:col>9</xdr:col>
      <xdr:colOff>38100</xdr:colOff>
      <xdr:row>20</xdr:row>
      <xdr:rowOff>0</xdr:rowOff>
    </xdr:to>
    <xdr:grpSp>
      <xdr:nvGrpSpPr>
        <xdr:cNvPr id="32" name="Group 31"/>
        <xdr:cNvGrpSpPr>
          <a:grpSpLocks/>
        </xdr:cNvGrpSpPr>
      </xdr:nvGrpSpPr>
      <xdr:grpSpPr bwMode="auto">
        <a:xfrm>
          <a:off x="4010025" y="4600575"/>
          <a:ext cx="838200" cy="0"/>
          <a:chOff x="593" y="76"/>
          <a:chExt cx="22" cy="62"/>
        </a:xfrm>
      </xdr:grpSpPr>
      <xdr:sp macro="" textlink="">
        <xdr:nvSpPr>
          <xdr:cNvPr id="33" name="Text Box 32"/>
          <xdr:cNvSpPr txBox="1">
            <a:spLocks noChangeArrowheads="1"/>
          </xdr:cNvSpPr>
        </xdr:nvSpPr>
        <xdr:spPr bwMode="auto">
          <a:xfrm>
            <a:off x="400050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22</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34" name="Text Box 33"/>
          <xdr:cNvSpPr txBox="1">
            <a:spLocks noChangeArrowheads="1"/>
          </xdr:cNvSpPr>
        </xdr:nvSpPr>
        <xdr:spPr bwMode="auto">
          <a:xfrm>
            <a:off x="400050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27</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35" name="Text Box 34"/>
          <xdr:cNvSpPr txBox="1">
            <a:spLocks noChangeArrowheads="1"/>
          </xdr:cNvSpPr>
        </xdr:nvSpPr>
        <xdr:spPr bwMode="auto">
          <a:xfrm>
            <a:off x="4000500" y="4600575"/>
            <a:ext cx="0" cy="0"/>
          </a:xfrm>
          <a:prstGeom prst="rect">
            <a:avLst/>
          </a:prstGeom>
          <a:noFill/>
          <a:ln w="9525">
            <a:noFill/>
            <a:miter lim="800000"/>
            <a:headEnd/>
            <a:tailEnd/>
          </a:ln>
        </xdr:spPr>
        <xdr:txBody>
          <a:bodyPr vertOverflow="clip" vert="vert" wrap="square" lIns="27432" tIns="18288" rIns="0" bIns="0" anchor="b" upright="1"/>
          <a:lstStyle/>
          <a:p>
            <a:pPr algn="l" rtl="0">
              <a:defRPr sz="1000"/>
            </a:pPr>
            <a:r>
              <a:rPr lang="ja-JP" altLang="en-US" sz="1000" b="0" i="0" strike="noStrike">
                <a:solidFill>
                  <a:srgbClr val="000000"/>
                </a:solidFill>
                <a:latin typeface="ＭＳ 明朝"/>
                <a:ea typeface="ＭＳ 明朝"/>
              </a:rPr>
              <a:t>～</a:t>
            </a: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xdr:txBody>
      </xdr:sp>
    </xdr:grpSp>
    <xdr:clientData/>
  </xdr:twoCellAnchor>
  <xdr:twoCellAnchor>
    <xdr:from>
      <xdr:col>4</xdr:col>
      <xdr:colOff>57150</xdr:colOff>
      <xdr:row>20</xdr:row>
      <xdr:rowOff>0</xdr:rowOff>
    </xdr:from>
    <xdr:to>
      <xdr:col>6</xdr:col>
      <xdr:colOff>38100</xdr:colOff>
      <xdr:row>20</xdr:row>
      <xdr:rowOff>0</xdr:rowOff>
    </xdr:to>
    <xdr:grpSp>
      <xdr:nvGrpSpPr>
        <xdr:cNvPr id="36" name="Group 35"/>
        <xdr:cNvGrpSpPr>
          <a:grpSpLocks/>
        </xdr:cNvGrpSpPr>
      </xdr:nvGrpSpPr>
      <xdr:grpSpPr bwMode="auto">
        <a:xfrm>
          <a:off x="2686050" y="4600575"/>
          <a:ext cx="857250" cy="0"/>
          <a:chOff x="557" y="76"/>
          <a:chExt cx="22" cy="62"/>
        </a:xfrm>
      </xdr:grpSpPr>
      <xdr:sp macro="" textlink="">
        <xdr:nvSpPr>
          <xdr:cNvPr id="37" name="Text Box 36"/>
          <xdr:cNvSpPr txBox="1">
            <a:spLocks noChangeArrowheads="1"/>
          </xdr:cNvSpPr>
        </xdr:nvSpPr>
        <xdr:spPr bwMode="auto">
          <a:xfrm>
            <a:off x="2676525"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12</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38" name="Text Box 37"/>
          <xdr:cNvSpPr txBox="1">
            <a:spLocks noChangeArrowheads="1"/>
          </xdr:cNvSpPr>
        </xdr:nvSpPr>
        <xdr:spPr bwMode="auto">
          <a:xfrm>
            <a:off x="2676525"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21</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39" name="Text Box 38"/>
          <xdr:cNvSpPr txBox="1">
            <a:spLocks noChangeArrowheads="1"/>
          </xdr:cNvSpPr>
        </xdr:nvSpPr>
        <xdr:spPr bwMode="auto">
          <a:xfrm>
            <a:off x="2676525" y="4600575"/>
            <a:ext cx="0" cy="0"/>
          </a:xfrm>
          <a:prstGeom prst="rect">
            <a:avLst/>
          </a:prstGeom>
          <a:noFill/>
          <a:ln w="9525">
            <a:noFill/>
            <a:miter lim="800000"/>
            <a:headEnd/>
            <a:tailEnd/>
          </a:ln>
        </xdr:spPr>
        <xdr:txBody>
          <a:bodyPr vertOverflow="clip" vert="vert" wrap="square" lIns="27432" tIns="18288" rIns="0" bIns="0" anchor="b" upright="1"/>
          <a:lstStyle/>
          <a:p>
            <a:pPr algn="l" rtl="0">
              <a:defRPr sz="1000"/>
            </a:pPr>
            <a:r>
              <a:rPr lang="ja-JP" altLang="en-US" sz="1000" b="0" i="0" strike="noStrike">
                <a:solidFill>
                  <a:srgbClr val="000000"/>
                </a:solidFill>
                <a:latin typeface="ＭＳ 明朝"/>
                <a:ea typeface="ＭＳ 明朝"/>
              </a:rPr>
              <a:t>～</a:t>
            </a: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xdr:txBody>
      </xdr:sp>
    </xdr:grpSp>
    <xdr:clientData/>
  </xdr:twoCellAnchor>
  <xdr:twoCellAnchor>
    <xdr:from>
      <xdr:col>13</xdr:col>
      <xdr:colOff>76200</xdr:colOff>
      <xdr:row>20</xdr:row>
      <xdr:rowOff>0</xdr:rowOff>
    </xdr:from>
    <xdr:to>
      <xdr:col>14</xdr:col>
      <xdr:colOff>0</xdr:colOff>
      <xdr:row>20</xdr:row>
      <xdr:rowOff>0</xdr:rowOff>
    </xdr:to>
    <xdr:sp macro="" textlink="">
      <xdr:nvSpPr>
        <xdr:cNvPr id="40" name="Text Box 39"/>
        <xdr:cNvSpPr txBox="1">
          <a:spLocks noChangeArrowheads="1"/>
        </xdr:cNvSpPr>
      </xdr:nvSpPr>
      <xdr:spPr bwMode="auto">
        <a:xfrm>
          <a:off x="6600825" y="4600575"/>
          <a:ext cx="352425"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37</a:t>
          </a:r>
        </a:p>
      </xdr:txBody>
    </xdr:sp>
    <xdr:clientData/>
  </xdr:twoCellAnchor>
  <xdr:twoCellAnchor>
    <xdr:from>
      <xdr:col>14</xdr:col>
      <xdr:colOff>0</xdr:colOff>
      <xdr:row>20</xdr:row>
      <xdr:rowOff>0</xdr:rowOff>
    </xdr:from>
    <xdr:to>
      <xdr:col>14</xdr:col>
      <xdr:colOff>0</xdr:colOff>
      <xdr:row>20</xdr:row>
      <xdr:rowOff>0</xdr:rowOff>
    </xdr:to>
    <xdr:sp macro="" textlink="">
      <xdr:nvSpPr>
        <xdr:cNvPr id="41" name="Text Box 40"/>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37</a:t>
          </a:r>
        </a:p>
      </xdr:txBody>
    </xdr:sp>
    <xdr:clientData/>
  </xdr:twoCellAnchor>
  <xdr:twoCellAnchor>
    <xdr:from>
      <xdr:col>14</xdr:col>
      <xdr:colOff>0</xdr:colOff>
      <xdr:row>20</xdr:row>
      <xdr:rowOff>0</xdr:rowOff>
    </xdr:from>
    <xdr:to>
      <xdr:col>14</xdr:col>
      <xdr:colOff>0</xdr:colOff>
      <xdr:row>20</xdr:row>
      <xdr:rowOff>0</xdr:rowOff>
    </xdr:to>
    <xdr:grpSp>
      <xdr:nvGrpSpPr>
        <xdr:cNvPr id="42" name="Group 41"/>
        <xdr:cNvGrpSpPr>
          <a:grpSpLocks/>
        </xdr:cNvGrpSpPr>
      </xdr:nvGrpSpPr>
      <xdr:grpSpPr bwMode="auto">
        <a:xfrm>
          <a:off x="6953250" y="4600575"/>
          <a:ext cx="0" cy="0"/>
          <a:chOff x="629" y="76"/>
          <a:chExt cx="22" cy="62"/>
        </a:xfrm>
      </xdr:grpSpPr>
      <xdr:sp macro="" textlink="">
        <xdr:nvSpPr>
          <xdr:cNvPr id="43" name="Text Box 42"/>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28</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44" name="Text Box 43"/>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36</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45" name="Text Box 44"/>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vert="vert" wrap="square" lIns="27432" tIns="18288" rIns="0" bIns="0" anchor="b" upright="1"/>
          <a:lstStyle/>
          <a:p>
            <a:pPr algn="l" rtl="0">
              <a:defRPr sz="1000"/>
            </a:pPr>
            <a:r>
              <a:rPr lang="ja-JP" altLang="en-US" sz="1000" b="0" i="0" strike="noStrike">
                <a:solidFill>
                  <a:srgbClr val="000000"/>
                </a:solidFill>
                <a:latin typeface="ＭＳ 明朝"/>
                <a:ea typeface="ＭＳ 明朝"/>
              </a:rPr>
              <a:t>～</a:t>
            </a: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xdr:txBody>
      </xdr:sp>
    </xdr:grpSp>
    <xdr:clientData/>
  </xdr:twoCellAnchor>
  <xdr:twoCellAnchor>
    <xdr:from>
      <xdr:col>14</xdr:col>
      <xdr:colOff>0</xdr:colOff>
      <xdr:row>20</xdr:row>
      <xdr:rowOff>0</xdr:rowOff>
    </xdr:from>
    <xdr:to>
      <xdr:col>14</xdr:col>
      <xdr:colOff>0</xdr:colOff>
      <xdr:row>20</xdr:row>
      <xdr:rowOff>0</xdr:rowOff>
    </xdr:to>
    <xdr:grpSp>
      <xdr:nvGrpSpPr>
        <xdr:cNvPr id="46" name="Group 45"/>
        <xdr:cNvGrpSpPr>
          <a:grpSpLocks/>
        </xdr:cNvGrpSpPr>
      </xdr:nvGrpSpPr>
      <xdr:grpSpPr bwMode="auto">
        <a:xfrm>
          <a:off x="6953250" y="4600575"/>
          <a:ext cx="0" cy="0"/>
          <a:chOff x="593" y="76"/>
          <a:chExt cx="22" cy="62"/>
        </a:xfrm>
      </xdr:grpSpPr>
      <xdr:sp macro="" textlink="">
        <xdr:nvSpPr>
          <xdr:cNvPr id="47" name="Text Box 46"/>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22</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48" name="Text Box 47"/>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27</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49" name="Text Box 48"/>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vert="vert" wrap="square" lIns="27432" tIns="18288" rIns="0" bIns="0" anchor="b" upright="1"/>
          <a:lstStyle/>
          <a:p>
            <a:pPr algn="l" rtl="0">
              <a:defRPr sz="1000"/>
            </a:pPr>
            <a:r>
              <a:rPr lang="ja-JP" altLang="en-US" sz="1000" b="0" i="0" strike="noStrike">
                <a:solidFill>
                  <a:srgbClr val="000000"/>
                </a:solidFill>
                <a:latin typeface="ＭＳ 明朝"/>
                <a:ea typeface="ＭＳ 明朝"/>
              </a:rPr>
              <a:t>～</a:t>
            </a: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xdr:txBody>
      </xdr:sp>
    </xdr:grpSp>
    <xdr:clientData/>
  </xdr:twoCellAnchor>
  <xdr:twoCellAnchor>
    <xdr:from>
      <xdr:col>14</xdr:col>
      <xdr:colOff>0</xdr:colOff>
      <xdr:row>20</xdr:row>
      <xdr:rowOff>0</xdr:rowOff>
    </xdr:from>
    <xdr:to>
      <xdr:col>14</xdr:col>
      <xdr:colOff>0</xdr:colOff>
      <xdr:row>20</xdr:row>
      <xdr:rowOff>0</xdr:rowOff>
    </xdr:to>
    <xdr:grpSp>
      <xdr:nvGrpSpPr>
        <xdr:cNvPr id="50" name="Group 49"/>
        <xdr:cNvGrpSpPr>
          <a:grpSpLocks/>
        </xdr:cNvGrpSpPr>
      </xdr:nvGrpSpPr>
      <xdr:grpSpPr bwMode="auto">
        <a:xfrm>
          <a:off x="6953250" y="4600575"/>
          <a:ext cx="0" cy="0"/>
          <a:chOff x="557" y="76"/>
          <a:chExt cx="22" cy="62"/>
        </a:xfrm>
      </xdr:grpSpPr>
      <xdr:sp macro="" textlink="">
        <xdr:nvSpPr>
          <xdr:cNvPr id="51" name="Text Box 50"/>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12</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52" name="Text Box 51"/>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21</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53" name="Text Box 52"/>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vert="vert" wrap="square" lIns="27432" tIns="18288" rIns="0" bIns="0" anchor="b" upright="1"/>
          <a:lstStyle/>
          <a:p>
            <a:pPr algn="l" rtl="0">
              <a:defRPr sz="1000"/>
            </a:pPr>
            <a:r>
              <a:rPr lang="ja-JP" altLang="en-US" sz="1000" b="0" i="0" strike="noStrike">
                <a:solidFill>
                  <a:srgbClr val="000000"/>
                </a:solidFill>
                <a:latin typeface="ＭＳ 明朝"/>
                <a:ea typeface="ＭＳ 明朝"/>
              </a:rPr>
              <a:t>～</a:t>
            </a: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xdr:txBody>
      </xdr:sp>
    </xdr:grpSp>
    <xdr:clientData/>
  </xdr:twoCellAnchor>
  <xdr:twoCellAnchor>
    <xdr:from>
      <xdr:col>14</xdr:col>
      <xdr:colOff>0</xdr:colOff>
      <xdr:row>20</xdr:row>
      <xdr:rowOff>0</xdr:rowOff>
    </xdr:from>
    <xdr:to>
      <xdr:col>14</xdr:col>
      <xdr:colOff>0</xdr:colOff>
      <xdr:row>20</xdr:row>
      <xdr:rowOff>0</xdr:rowOff>
    </xdr:to>
    <xdr:sp macro="" textlink="">
      <xdr:nvSpPr>
        <xdr:cNvPr id="54" name="Text Box 53"/>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37</a:t>
          </a:r>
        </a:p>
      </xdr:txBody>
    </xdr:sp>
    <xdr:clientData/>
  </xdr:twoCellAnchor>
  <xdr:twoCellAnchor>
    <xdr:from>
      <xdr:col>14</xdr:col>
      <xdr:colOff>0</xdr:colOff>
      <xdr:row>20</xdr:row>
      <xdr:rowOff>0</xdr:rowOff>
    </xdr:from>
    <xdr:to>
      <xdr:col>14</xdr:col>
      <xdr:colOff>0</xdr:colOff>
      <xdr:row>20</xdr:row>
      <xdr:rowOff>0</xdr:rowOff>
    </xdr:to>
    <xdr:grpSp>
      <xdr:nvGrpSpPr>
        <xdr:cNvPr id="55" name="Group 54"/>
        <xdr:cNvGrpSpPr>
          <a:grpSpLocks/>
        </xdr:cNvGrpSpPr>
      </xdr:nvGrpSpPr>
      <xdr:grpSpPr bwMode="auto">
        <a:xfrm>
          <a:off x="6953250" y="4600575"/>
          <a:ext cx="0" cy="0"/>
          <a:chOff x="629" y="76"/>
          <a:chExt cx="22" cy="62"/>
        </a:xfrm>
      </xdr:grpSpPr>
      <xdr:sp macro="" textlink="">
        <xdr:nvSpPr>
          <xdr:cNvPr id="56" name="Text Box 55"/>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28</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57" name="Text Box 56"/>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36</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58" name="Text Box 57"/>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vert="vert" wrap="square" lIns="27432" tIns="18288" rIns="0" bIns="0" anchor="b" upright="1"/>
          <a:lstStyle/>
          <a:p>
            <a:pPr algn="l" rtl="0">
              <a:defRPr sz="1000"/>
            </a:pPr>
            <a:r>
              <a:rPr lang="ja-JP" altLang="en-US" sz="1000" b="0" i="0" strike="noStrike">
                <a:solidFill>
                  <a:srgbClr val="000000"/>
                </a:solidFill>
                <a:latin typeface="ＭＳ 明朝"/>
                <a:ea typeface="ＭＳ 明朝"/>
              </a:rPr>
              <a:t>～</a:t>
            </a: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xdr:txBody>
      </xdr:sp>
    </xdr:grpSp>
    <xdr:clientData/>
  </xdr:twoCellAnchor>
  <xdr:twoCellAnchor>
    <xdr:from>
      <xdr:col>14</xdr:col>
      <xdr:colOff>0</xdr:colOff>
      <xdr:row>20</xdr:row>
      <xdr:rowOff>0</xdr:rowOff>
    </xdr:from>
    <xdr:to>
      <xdr:col>14</xdr:col>
      <xdr:colOff>0</xdr:colOff>
      <xdr:row>20</xdr:row>
      <xdr:rowOff>0</xdr:rowOff>
    </xdr:to>
    <xdr:grpSp>
      <xdr:nvGrpSpPr>
        <xdr:cNvPr id="59" name="Group 58"/>
        <xdr:cNvGrpSpPr>
          <a:grpSpLocks/>
        </xdr:cNvGrpSpPr>
      </xdr:nvGrpSpPr>
      <xdr:grpSpPr bwMode="auto">
        <a:xfrm>
          <a:off x="6953250" y="4600575"/>
          <a:ext cx="0" cy="0"/>
          <a:chOff x="593" y="76"/>
          <a:chExt cx="22" cy="62"/>
        </a:xfrm>
      </xdr:grpSpPr>
      <xdr:sp macro="" textlink="">
        <xdr:nvSpPr>
          <xdr:cNvPr id="60" name="Text Box 59"/>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22</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61" name="Text Box 60"/>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27</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62" name="Text Box 61"/>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vert="vert" wrap="square" lIns="27432" tIns="18288" rIns="0" bIns="0" anchor="b" upright="1"/>
          <a:lstStyle/>
          <a:p>
            <a:pPr algn="l" rtl="0">
              <a:defRPr sz="1000"/>
            </a:pPr>
            <a:r>
              <a:rPr lang="ja-JP" altLang="en-US" sz="1000" b="0" i="0" strike="noStrike">
                <a:solidFill>
                  <a:srgbClr val="000000"/>
                </a:solidFill>
                <a:latin typeface="ＭＳ 明朝"/>
                <a:ea typeface="ＭＳ 明朝"/>
              </a:rPr>
              <a:t>～</a:t>
            </a: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xdr:txBody>
      </xdr:sp>
    </xdr:grpSp>
    <xdr:clientData/>
  </xdr:twoCellAnchor>
  <xdr:twoCellAnchor>
    <xdr:from>
      <xdr:col>14</xdr:col>
      <xdr:colOff>0</xdr:colOff>
      <xdr:row>20</xdr:row>
      <xdr:rowOff>0</xdr:rowOff>
    </xdr:from>
    <xdr:to>
      <xdr:col>14</xdr:col>
      <xdr:colOff>0</xdr:colOff>
      <xdr:row>20</xdr:row>
      <xdr:rowOff>0</xdr:rowOff>
    </xdr:to>
    <xdr:grpSp>
      <xdr:nvGrpSpPr>
        <xdr:cNvPr id="63" name="Group 62"/>
        <xdr:cNvGrpSpPr>
          <a:grpSpLocks/>
        </xdr:cNvGrpSpPr>
      </xdr:nvGrpSpPr>
      <xdr:grpSpPr bwMode="auto">
        <a:xfrm>
          <a:off x="6953250" y="4600575"/>
          <a:ext cx="0" cy="0"/>
          <a:chOff x="557" y="76"/>
          <a:chExt cx="22" cy="62"/>
        </a:xfrm>
      </xdr:grpSpPr>
      <xdr:sp macro="" textlink="">
        <xdr:nvSpPr>
          <xdr:cNvPr id="64" name="Text Box 63"/>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12</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65" name="Text Box 64"/>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21</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66" name="Text Box 65"/>
          <xdr:cNvSpPr txBox="1">
            <a:spLocks noChangeArrowheads="1"/>
          </xdr:cNvSpPr>
        </xdr:nvSpPr>
        <xdr:spPr bwMode="auto">
          <a:xfrm>
            <a:off x="6953250" y="4600575"/>
            <a:ext cx="0" cy="0"/>
          </a:xfrm>
          <a:prstGeom prst="rect">
            <a:avLst/>
          </a:prstGeom>
          <a:noFill/>
          <a:ln w="9525">
            <a:noFill/>
            <a:miter lim="800000"/>
            <a:headEnd/>
            <a:tailEnd/>
          </a:ln>
        </xdr:spPr>
        <xdr:txBody>
          <a:bodyPr vertOverflow="clip" vert="vert" wrap="square" lIns="27432" tIns="18288" rIns="0" bIns="0" anchor="b" upright="1"/>
          <a:lstStyle/>
          <a:p>
            <a:pPr algn="l" rtl="0">
              <a:defRPr sz="1000"/>
            </a:pPr>
            <a:r>
              <a:rPr lang="ja-JP" altLang="en-US" sz="1000" b="0" i="0" strike="noStrike">
                <a:solidFill>
                  <a:srgbClr val="000000"/>
                </a:solidFill>
                <a:latin typeface="ＭＳ 明朝"/>
                <a:ea typeface="ＭＳ 明朝"/>
              </a:rPr>
              <a:t>～</a:t>
            </a: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xdr:txBody>
      </xdr:sp>
    </xdr:grpSp>
    <xdr:clientData/>
  </xdr:twoCellAnchor>
  <xdr:twoCellAnchor>
    <xdr:from>
      <xdr:col>10</xdr:col>
      <xdr:colOff>57150</xdr:colOff>
      <xdr:row>20</xdr:row>
      <xdr:rowOff>0</xdr:rowOff>
    </xdr:from>
    <xdr:to>
      <xdr:col>12</xdr:col>
      <xdr:colOff>38100</xdr:colOff>
      <xdr:row>20</xdr:row>
      <xdr:rowOff>0</xdr:rowOff>
    </xdr:to>
    <xdr:grpSp>
      <xdr:nvGrpSpPr>
        <xdr:cNvPr id="67" name="Group 66"/>
        <xdr:cNvGrpSpPr>
          <a:grpSpLocks/>
        </xdr:cNvGrpSpPr>
      </xdr:nvGrpSpPr>
      <xdr:grpSpPr bwMode="auto">
        <a:xfrm>
          <a:off x="5295900" y="4600575"/>
          <a:ext cx="838200" cy="0"/>
          <a:chOff x="629" y="76"/>
          <a:chExt cx="22" cy="62"/>
        </a:xfrm>
      </xdr:grpSpPr>
      <xdr:sp macro="" textlink="">
        <xdr:nvSpPr>
          <xdr:cNvPr id="68" name="Text Box 67"/>
          <xdr:cNvSpPr txBox="1">
            <a:spLocks noChangeArrowheads="1"/>
          </xdr:cNvSpPr>
        </xdr:nvSpPr>
        <xdr:spPr bwMode="auto">
          <a:xfrm>
            <a:off x="5286375"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28</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69" name="Text Box 68"/>
          <xdr:cNvSpPr txBox="1">
            <a:spLocks noChangeArrowheads="1"/>
          </xdr:cNvSpPr>
        </xdr:nvSpPr>
        <xdr:spPr bwMode="auto">
          <a:xfrm>
            <a:off x="5286375"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36</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70" name="Text Box 69"/>
          <xdr:cNvSpPr txBox="1">
            <a:spLocks noChangeArrowheads="1"/>
          </xdr:cNvSpPr>
        </xdr:nvSpPr>
        <xdr:spPr bwMode="auto">
          <a:xfrm>
            <a:off x="201392218500" y="4600575"/>
            <a:ext cx="0" cy="0"/>
          </a:xfrm>
          <a:prstGeom prst="rect">
            <a:avLst/>
          </a:prstGeom>
          <a:noFill/>
          <a:ln w="9525">
            <a:noFill/>
            <a:miter lim="800000"/>
            <a:headEnd/>
            <a:tailEnd/>
          </a:ln>
        </xdr:spPr>
        <xdr:txBody>
          <a:bodyPr vertOverflow="clip" vert="vert" wrap="square" lIns="27432" tIns="18288" rIns="0" bIns="0" anchor="b" upright="1"/>
          <a:lstStyle/>
          <a:p>
            <a:pPr algn="l" rtl="0">
              <a:defRPr sz="1000"/>
            </a:pPr>
            <a:r>
              <a:rPr lang="ja-JP" altLang="en-US" sz="1000" b="0" i="0" strike="noStrike">
                <a:solidFill>
                  <a:srgbClr val="000000"/>
                </a:solidFill>
                <a:latin typeface="ＭＳ 明朝"/>
                <a:ea typeface="ＭＳ 明朝"/>
              </a:rPr>
              <a:t>～</a:t>
            </a: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xdr:txBody>
      </xdr:sp>
    </xdr:grpSp>
    <xdr:clientData/>
  </xdr:twoCellAnchor>
  <xdr:twoCellAnchor>
    <xdr:from>
      <xdr:col>7</xdr:col>
      <xdr:colOff>57150</xdr:colOff>
      <xdr:row>20</xdr:row>
      <xdr:rowOff>0</xdr:rowOff>
    </xdr:from>
    <xdr:to>
      <xdr:col>9</xdr:col>
      <xdr:colOff>38100</xdr:colOff>
      <xdr:row>20</xdr:row>
      <xdr:rowOff>0</xdr:rowOff>
    </xdr:to>
    <xdr:grpSp>
      <xdr:nvGrpSpPr>
        <xdr:cNvPr id="71" name="Group 70"/>
        <xdr:cNvGrpSpPr>
          <a:grpSpLocks/>
        </xdr:cNvGrpSpPr>
      </xdr:nvGrpSpPr>
      <xdr:grpSpPr bwMode="auto">
        <a:xfrm>
          <a:off x="4010025" y="4600575"/>
          <a:ext cx="838200" cy="0"/>
          <a:chOff x="593" y="76"/>
          <a:chExt cx="22" cy="62"/>
        </a:xfrm>
      </xdr:grpSpPr>
      <xdr:sp macro="" textlink="">
        <xdr:nvSpPr>
          <xdr:cNvPr id="72" name="Text Box 71"/>
          <xdr:cNvSpPr txBox="1">
            <a:spLocks noChangeArrowheads="1"/>
          </xdr:cNvSpPr>
        </xdr:nvSpPr>
        <xdr:spPr bwMode="auto">
          <a:xfrm>
            <a:off x="400050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22</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73" name="Text Box 72"/>
          <xdr:cNvSpPr txBox="1">
            <a:spLocks noChangeArrowheads="1"/>
          </xdr:cNvSpPr>
        </xdr:nvSpPr>
        <xdr:spPr bwMode="auto">
          <a:xfrm>
            <a:off x="4000500"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27</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74" name="Text Box 73"/>
          <xdr:cNvSpPr txBox="1">
            <a:spLocks noChangeArrowheads="1"/>
          </xdr:cNvSpPr>
        </xdr:nvSpPr>
        <xdr:spPr bwMode="auto">
          <a:xfrm>
            <a:off x="4000500" y="4600575"/>
            <a:ext cx="0" cy="0"/>
          </a:xfrm>
          <a:prstGeom prst="rect">
            <a:avLst/>
          </a:prstGeom>
          <a:noFill/>
          <a:ln w="9525">
            <a:noFill/>
            <a:miter lim="800000"/>
            <a:headEnd/>
            <a:tailEnd/>
          </a:ln>
        </xdr:spPr>
        <xdr:txBody>
          <a:bodyPr vertOverflow="clip" vert="vert" wrap="square" lIns="27432" tIns="18288" rIns="0" bIns="0" anchor="b" upright="1"/>
          <a:lstStyle/>
          <a:p>
            <a:pPr algn="l" rtl="0">
              <a:defRPr sz="1000"/>
            </a:pPr>
            <a:r>
              <a:rPr lang="ja-JP" altLang="en-US" sz="1000" b="0" i="0" strike="noStrike">
                <a:solidFill>
                  <a:srgbClr val="000000"/>
                </a:solidFill>
                <a:latin typeface="ＭＳ 明朝"/>
                <a:ea typeface="ＭＳ 明朝"/>
              </a:rPr>
              <a:t>～</a:t>
            </a: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xdr:txBody>
      </xdr:sp>
    </xdr:grpSp>
    <xdr:clientData/>
  </xdr:twoCellAnchor>
  <xdr:twoCellAnchor>
    <xdr:from>
      <xdr:col>4</xdr:col>
      <xdr:colOff>57150</xdr:colOff>
      <xdr:row>20</xdr:row>
      <xdr:rowOff>0</xdr:rowOff>
    </xdr:from>
    <xdr:to>
      <xdr:col>6</xdr:col>
      <xdr:colOff>38100</xdr:colOff>
      <xdr:row>20</xdr:row>
      <xdr:rowOff>0</xdr:rowOff>
    </xdr:to>
    <xdr:grpSp>
      <xdr:nvGrpSpPr>
        <xdr:cNvPr id="75" name="Group 74"/>
        <xdr:cNvGrpSpPr>
          <a:grpSpLocks/>
        </xdr:cNvGrpSpPr>
      </xdr:nvGrpSpPr>
      <xdr:grpSpPr bwMode="auto">
        <a:xfrm>
          <a:off x="2686050" y="4600575"/>
          <a:ext cx="857250" cy="0"/>
          <a:chOff x="557" y="76"/>
          <a:chExt cx="22" cy="62"/>
        </a:xfrm>
      </xdr:grpSpPr>
      <xdr:sp macro="" textlink="">
        <xdr:nvSpPr>
          <xdr:cNvPr id="76" name="Text Box 75"/>
          <xdr:cNvSpPr txBox="1">
            <a:spLocks noChangeArrowheads="1"/>
          </xdr:cNvSpPr>
        </xdr:nvSpPr>
        <xdr:spPr bwMode="auto">
          <a:xfrm>
            <a:off x="2676525"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12</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77" name="Text Box 76"/>
          <xdr:cNvSpPr txBox="1">
            <a:spLocks noChangeArrowheads="1"/>
          </xdr:cNvSpPr>
        </xdr:nvSpPr>
        <xdr:spPr bwMode="auto">
          <a:xfrm>
            <a:off x="2676525" y="4600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21</a:t>
            </a: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a:p>
            <a:pPr algn="l" rtl="0">
              <a:defRPr sz="1000"/>
            </a:pPr>
            <a:endParaRPr lang="en-US" altLang="ja-JP" sz="1000" b="0" i="0" strike="noStrike">
              <a:solidFill>
                <a:srgbClr val="000000"/>
              </a:solidFill>
              <a:latin typeface="ＭＳ 明朝"/>
              <a:ea typeface="ＭＳ 明朝"/>
            </a:endParaRPr>
          </a:p>
        </xdr:txBody>
      </xdr:sp>
      <xdr:sp macro="" textlink="">
        <xdr:nvSpPr>
          <xdr:cNvPr id="78" name="Text Box 77"/>
          <xdr:cNvSpPr txBox="1">
            <a:spLocks noChangeArrowheads="1"/>
          </xdr:cNvSpPr>
        </xdr:nvSpPr>
        <xdr:spPr bwMode="auto">
          <a:xfrm>
            <a:off x="2676525" y="4600575"/>
            <a:ext cx="0" cy="0"/>
          </a:xfrm>
          <a:prstGeom prst="rect">
            <a:avLst/>
          </a:prstGeom>
          <a:noFill/>
          <a:ln w="9525">
            <a:noFill/>
            <a:miter lim="800000"/>
            <a:headEnd/>
            <a:tailEnd/>
          </a:ln>
        </xdr:spPr>
        <xdr:txBody>
          <a:bodyPr vertOverflow="clip" vert="vert" wrap="square" lIns="27432" tIns="18288" rIns="0" bIns="0" anchor="b" upright="1"/>
          <a:lstStyle/>
          <a:p>
            <a:pPr algn="l" rtl="0">
              <a:defRPr sz="1000"/>
            </a:pPr>
            <a:r>
              <a:rPr lang="ja-JP" altLang="en-US" sz="1000" b="0" i="0" strike="noStrike">
                <a:solidFill>
                  <a:srgbClr val="000000"/>
                </a:solidFill>
                <a:latin typeface="ＭＳ 明朝"/>
                <a:ea typeface="ＭＳ 明朝"/>
              </a:rPr>
              <a:t>～</a:t>
            </a: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a:p>
            <a:pPr algn="l" rtl="0">
              <a:defRPr sz="1000"/>
            </a:pPr>
            <a:endParaRPr lang="ja-JP" altLang="en-US" sz="1000" b="0" i="0" strike="noStrike">
              <a:solidFill>
                <a:srgbClr val="000000"/>
              </a:solidFill>
              <a:latin typeface="ＭＳ 明朝"/>
              <a:ea typeface="ＭＳ 明朝"/>
            </a:endParaRPr>
          </a:p>
        </xdr:txBody>
      </xdr:sp>
    </xdr:grpSp>
    <xdr:clientData/>
  </xdr:twoCellAnchor>
  <xdr:twoCellAnchor>
    <xdr:from>
      <xdr:col>13</xdr:col>
      <xdr:colOff>76200</xdr:colOff>
      <xdr:row>20</xdr:row>
      <xdr:rowOff>0</xdr:rowOff>
    </xdr:from>
    <xdr:to>
      <xdr:col>14</xdr:col>
      <xdr:colOff>0</xdr:colOff>
      <xdr:row>20</xdr:row>
      <xdr:rowOff>0</xdr:rowOff>
    </xdr:to>
    <xdr:sp macro="" textlink="">
      <xdr:nvSpPr>
        <xdr:cNvPr id="79" name="Text Box 78"/>
        <xdr:cNvSpPr txBox="1">
          <a:spLocks noChangeArrowheads="1"/>
        </xdr:cNvSpPr>
      </xdr:nvSpPr>
      <xdr:spPr bwMode="auto">
        <a:xfrm>
          <a:off x="6600825" y="4600575"/>
          <a:ext cx="352425"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000" b="0" i="0" strike="noStrike">
              <a:solidFill>
                <a:srgbClr val="000000"/>
              </a:solidFill>
              <a:latin typeface="ＭＳ 明朝"/>
              <a:ea typeface="ＭＳ 明朝"/>
            </a:rPr>
            <a:t>37</a:t>
          </a:r>
        </a:p>
      </xdr:txBody>
    </xdr:sp>
    <xdr:clientData/>
  </xdr:twoCellAnchor>
  <xdr:twoCellAnchor>
    <xdr:from>
      <xdr:col>0</xdr:col>
      <xdr:colOff>0</xdr:colOff>
      <xdr:row>23</xdr:row>
      <xdr:rowOff>9525</xdr:rowOff>
    </xdr:from>
    <xdr:to>
      <xdr:col>1</xdr:col>
      <xdr:colOff>0</xdr:colOff>
      <xdr:row>27</xdr:row>
      <xdr:rowOff>0</xdr:rowOff>
    </xdr:to>
    <xdr:cxnSp macro="">
      <xdr:nvCxnSpPr>
        <xdr:cNvPr id="80" name="直線コネクタ 114"/>
        <xdr:cNvCxnSpPr>
          <a:cxnSpLocks noChangeShapeType="1"/>
        </xdr:cNvCxnSpPr>
      </xdr:nvCxnSpPr>
      <xdr:spPr bwMode="auto">
        <a:xfrm>
          <a:off x="0" y="5105400"/>
          <a:ext cx="1190625" cy="714375"/>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BD75"/>
  <sheetViews>
    <sheetView tabSelected="1" topLeftCell="A6" zoomScale="85" zoomScaleNormal="85" zoomScaleSheetLayoutView="100" workbookViewId="0">
      <pane xSplit="1" ySplit="4" topLeftCell="B49" activePane="bottomRight" state="frozen"/>
      <selection activeCell="X63" sqref="X63:AA63"/>
      <selection pane="topRight" activeCell="X63" sqref="X63:AA63"/>
      <selection pane="bottomLeft" activeCell="X63" sqref="X63:AA63"/>
      <selection pane="bottomRight" activeCell="X64" sqref="X64:AA64"/>
    </sheetView>
  </sheetViews>
  <sheetFormatPr defaultColWidth="8" defaultRowHeight="12"/>
  <cols>
    <col min="1" max="1" width="15.125" style="2" customWidth="1"/>
    <col min="2" max="2" width="2.75" style="2" customWidth="1"/>
    <col min="3" max="3" width="3.125" style="2" customWidth="1"/>
    <col min="4" max="27" width="2.75" style="2" customWidth="1"/>
    <col min="28" max="16384" width="8" style="2"/>
  </cols>
  <sheetData>
    <row r="1" spans="1:56" ht="11.25" customHeight="1">
      <c r="A1" s="1" t="s">
        <v>0</v>
      </c>
    </row>
    <row r="2" spans="1:56" ht="19.5" customHeight="1"/>
    <row r="3" spans="1:56" s="4" customFormat="1" ht="22.5" customHeight="1">
      <c r="A3" s="3" t="s">
        <v>1</v>
      </c>
    </row>
    <row r="4" spans="1:56" s="4" customFormat="1" ht="27" customHeight="1">
      <c r="A4" s="3"/>
    </row>
    <row r="5" spans="1:56" s="6" customFormat="1" ht="17.25" customHeight="1">
      <c r="A5" s="5" t="s">
        <v>2</v>
      </c>
      <c r="B5" s="5"/>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row>
    <row r="6" spans="1:56" s="6" customFormat="1" ht="21" customHeight="1">
      <c r="A6" s="8"/>
      <c r="B6" s="8"/>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row>
    <row r="7" spans="1:56" s="10" customFormat="1" ht="15.75" customHeight="1" thickBot="1">
      <c r="A7" s="9" t="s">
        <v>3</v>
      </c>
      <c r="AA7" s="11" t="s">
        <v>4</v>
      </c>
      <c r="AB7" s="12"/>
    </row>
    <row r="8" spans="1:56" s="14" customFormat="1" ht="22.5" customHeight="1" thickTop="1">
      <c r="A8" s="13" t="s">
        <v>5</v>
      </c>
      <c r="B8" s="215" t="s">
        <v>6</v>
      </c>
      <c r="C8" s="217"/>
      <c r="D8" s="215" t="s">
        <v>7</v>
      </c>
      <c r="E8" s="217"/>
      <c r="F8" s="215" t="s">
        <v>8</v>
      </c>
      <c r="G8" s="217"/>
      <c r="H8" s="233" t="s">
        <v>9</v>
      </c>
      <c r="I8" s="233"/>
      <c r="J8" s="233" t="s">
        <v>10</v>
      </c>
      <c r="K8" s="233"/>
      <c r="L8" s="233" t="s">
        <v>11</v>
      </c>
      <c r="M8" s="233"/>
      <c r="N8" s="233" t="s">
        <v>12</v>
      </c>
      <c r="O8" s="233"/>
      <c r="P8" s="233" t="s">
        <v>13</v>
      </c>
      <c r="Q8" s="233"/>
      <c r="R8" s="233" t="s">
        <v>14</v>
      </c>
      <c r="S8" s="233"/>
      <c r="T8" s="233" t="s">
        <v>15</v>
      </c>
      <c r="U8" s="233"/>
      <c r="V8" s="233" t="s">
        <v>16</v>
      </c>
      <c r="W8" s="233"/>
      <c r="X8" s="233" t="s">
        <v>17</v>
      </c>
      <c r="Y8" s="233"/>
      <c r="Z8" s="233" t="s">
        <v>18</v>
      </c>
      <c r="AA8" s="215"/>
    </row>
    <row r="9" spans="1:56" s="14" customFormat="1" ht="4.5" customHeight="1">
      <c r="B9" s="15"/>
      <c r="C9" s="16"/>
      <c r="D9" s="15"/>
      <c r="E9" s="16"/>
      <c r="F9" s="15"/>
      <c r="G9" s="16"/>
      <c r="H9" s="15"/>
      <c r="I9" s="16"/>
      <c r="J9" s="15"/>
      <c r="K9" s="16"/>
      <c r="L9" s="15"/>
      <c r="M9" s="16"/>
      <c r="N9" s="15"/>
      <c r="O9" s="16"/>
      <c r="P9" s="15"/>
      <c r="Q9" s="16"/>
      <c r="R9" s="15"/>
      <c r="S9" s="16"/>
      <c r="T9" s="15"/>
      <c r="U9" s="16"/>
      <c r="V9" s="15"/>
      <c r="W9" s="16"/>
      <c r="X9" s="15"/>
      <c r="Y9" s="16"/>
      <c r="Z9" s="17"/>
      <c r="AA9" s="18"/>
    </row>
    <row r="10" spans="1:56" s="20" customFormat="1" ht="11.45" customHeight="1">
      <c r="A10" s="19" t="s">
        <v>6</v>
      </c>
      <c r="B10" s="231">
        <f>SUM(D10:AA10)</f>
        <v>145</v>
      </c>
      <c r="C10" s="232"/>
      <c r="D10" s="228">
        <f>SUM(D11:E12)</f>
        <v>20</v>
      </c>
      <c r="E10" s="229"/>
      <c r="F10" s="228">
        <f>SUM(F11:G12)</f>
        <v>12</v>
      </c>
      <c r="G10" s="229"/>
      <c r="H10" s="228">
        <f>SUM(H11:I12)</f>
        <v>13</v>
      </c>
      <c r="I10" s="229"/>
      <c r="J10" s="228">
        <f>SUM(J11:K12)</f>
        <v>14</v>
      </c>
      <c r="K10" s="229"/>
      <c r="L10" s="228">
        <f>SUM(L11:M12)</f>
        <v>9</v>
      </c>
      <c r="M10" s="229"/>
      <c r="N10" s="228">
        <f>SUM(N11:O12)</f>
        <v>10</v>
      </c>
      <c r="O10" s="229"/>
      <c r="P10" s="228">
        <f>SUM(P11:Q12)</f>
        <v>14</v>
      </c>
      <c r="Q10" s="229"/>
      <c r="R10" s="228">
        <f>SUM(R11:S12)</f>
        <v>15</v>
      </c>
      <c r="S10" s="229"/>
      <c r="T10" s="228">
        <f>SUM(T11:U12)</f>
        <v>6</v>
      </c>
      <c r="U10" s="229"/>
      <c r="V10" s="228">
        <f>SUM(V11:W12)</f>
        <v>5</v>
      </c>
      <c r="W10" s="229"/>
      <c r="X10" s="228">
        <f>SUM(X11:Y12)</f>
        <v>14</v>
      </c>
      <c r="Y10" s="229"/>
      <c r="Z10" s="228">
        <f>SUM(Z11:AA12)</f>
        <v>13</v>
      </c>
      <c r="AA10" s="230"/>
    </row>
    <row r="11" spans="1:56" s="20" customFormat="1" ht="11.45" customHeight="1">
      <c r="A11" s="21" t="s">
        <v>19</v>
      </c>
      <c r="B11" s="231">
        <f>SUM(D11:AA11)</f>
        <v>68</v>
      </c>
      <c r="C11" s="232"/>
      <c r="D11" s="228">
        <f>D15+D19+D23+D27+D31+D35+D39+D43</f>
        <v>11</v>
      </c>
      <c r="E11" s="229"/>
      <c r="F11" s="228">
        <f>F15+F19+F23+F27+F31+F35+F39+F43</f>
        <v>6</v>
      </c>
      <c r="G11" s="229"/>
      <c r="H11" s="228">
        <f>H15+H19+H23+H27+H31+H35+H39+H43</f>
        <v>8</v>
      </c>
      <c r="I11" s="229"/>
      <c r="J11" s="228">
        <f>J15+J19+J23+J27+J31+J35+J39+J43</f>
        <v>5</v>
      </c>
      <c r="K11" s="229"/>
      <c r="L11" s="228">
        <f>L15+L19+L23+L27+L31+L35+L39+L43</f>
        <v>3</v>
      </c>
      <c r="M11" s="229"/>
      <c r="N11" s="228">
        <f>N15+N19+N23+N27+N31+N35+N39+N43</f>
        <v>7</v>
      </c>
      <c r="O11" s="229"/>
      <c r="P11" s="228">
        <f>P15+P19+P23+P27+P31+P35+P39+P43</f>
        <v>8</v>
      </c>
      <c r="Q11" s="229"/>
      <c r="R11" s="228">
        <f>R15+R19+R23+R27+R31+R35+R39+R43</f>
        <v>5</v>
      </c>
      <c r="S11" s="229"/>
      <c r="T11" s="228">
        <f>T15+T19+T23+T27+T31+T35+T39+T43</f>
        <v>2</v>
      </c>
      <c r="U11" s="229"/>
      <c r="V11" s="228">
        <f>V15+V19+V23+V27+V31+V35+V39+V43</f>
        <v>2</v>
      </c>
      <c r="W11" s="229"/>
      <c r="X11" s="228">
        <f>X15+X19+X23+X27+X31+X35+X39+X43</f>
        <v>7</v>
      </c>
      <c r="Y11" s="229"/>
      <c r="Z11" s="228">
        <f>Z15+Z19+Z23+Z27+Z31+Z35+Z39+Z43</f>
        <v>4</v>
      </c>
      <c r="AA11" s="230"/>
    </row>
    <row r="12" spans="1:56" s="20" customFormat="1" ht="11.45" customHeight="1">
      <c r="A12" s="21" t="s">
        <v>20</v>
      </c>
      <c r="B12" s="231">
        <f>SUM(D12:AA12)</f>
        <v>77</v>
      </c>
      <c r="C12" s="232"/>
      <c r="D12" s="228">
        <f>D16+D20+D24+D28+D32+D36+D40+D44</f>
        <v>9</v>
      </c>
      <c r="E12" s="229"/>
      <c r="F12" s="228">
        <f>F16+F20+F24+F28+F32+F36+F40+F44</f>
        <v>6</v>
      </c>
      <c r="G12" s="229"/>
      <c r="H12" s="228">
        <f>H16+H20+H24+H28+H32+H36+H40+H44</f>
        <v>5</v>
      </c>
      <c r="I12" s="229"/>
      <c r="J12" s="228">
        <f>J16+J20+J24+J28+J32+J36+J40+J44</f>
        <v>9</v>
      </c>
      <c r="K12" s="229"/>
      <c r="L12" s="228">
        <f>L16+L20+L24+L28+L32+L36+L40+L44</f>
        <v>6</v>
      </c>
      <c r="M12" s="229"/>
      <c r="N12" s="228">
        <f>N16+N20+N24+N28+N32+N36+N40+N44</f>
        <v>3</v>
      </c>
      <c r="O12" s="229"/>
      <c r="P12" s="228">
        <f>P16+P20+P24+P28+P32+P36+P40+P44</f>
        <v>6</v>
      </c>
      <c r="Q12" s="229"/>
      <c r="R12" s="228">
        <f>R16+R20+R24+R28+R32+R36+R40+R44</f>
        <v>10</v>
      </c>
      <c r="S12" s="229"/>
      <c r="T12" s="228">
        <f>T16+T20+T24+T28+T32+T36+T40+T44</f>
        <v>4</v>
      </c>
      <c r="U12" s="229"/>
      <c r="V12" s="228">
        <f>V16+V20+V24+V28+V32+V36+V40+V44</f>
        <v>3</v>
      </c>
      <c r="W12" s="229"/>
      <c r="X12" s="228">
        <f>X16+X20+X24+X28+X32+X36+X40+X44</f>
        <v>7</v>
      </c>
      <c r="Y12" s="229"/>
      <c r="Z12" s="228">
        <f>Z16+Z20+Z24+Z28+Z32+Z36+Z40+Z44</f>
        <v>9</v>
      </c>
      <c r="AA12" s="230"/>
    </row>
    <row r="13" spans="1:56" s="14" customFormat="1" ht="11.45" customHeight="1">
      <c r="B13" s="225"/>
      <c r="C13" s="227"/>
      <c r="D13" s="225"/>
      <c r="E13" s="227"/>
      <c r="F13" s="225"/>
      <c r="G13" s="227"/>
      <c r="H13" s="225"/>
      <c r="I13" s="227"/>
      <c r="J13" s="225"/>
      <c r="K13" s="227"/>
      <c r="L13" s="225"/>
      <c r="M13" s="227"/>
      <c r="N13" s="225"/>
      <c r="O13" s="227"/>
      <c r="P13" s="225"/>
      <c r="Q13" s="227"/>
      <c r="R13" s="225"/>
      <c r="S13" s="227"/>
      <c r="T13" s="225"/>
      <c r="U13" s="227"/>
      <c r="V13" s="225"/>
      <c r="W13" s="227"/>
      <c r="X13" s="225"/>
      <c r="Y13" s="227"/>
      <c r="Z13" s="225"/>
      <c r="AA13" s="226"/>
    </row>
    <row r="14" spans="1:56" s="14" customFormat="1" ht="11.45" customHeight="1">
      <c r="A14" s="22" t="s">
        <v>21</v>
      </c>
      <c r="B14" s="219">
        <f>SUM(D14:AA14)</f>
        <v>27</v>
      </c>
      <c r="C14" s="220"/>
      <c r="D14" s="219">
        <f>SUM(D15:E16)</f>
        <v>4</v>
      </c>
      <c r="E14" s="220"/>
      <c r="F14" s="219">
        <f>SUM(F15:G16)</f>
        <v>1</v>
      </c>
      <c r="G14" s="220"/>
      <c r="H14" s="219">
        <f>SUM(H15:I16)</f>
        <v>3</v>
      </c>
      <c r="I14" s="220"/>
      <c r="J14" s="219">
        <f>SUM(J15:K16)</f>
        <v>5</v>
      </c>
      <c r="K14" s="220"/>
      <c r="L14" s="219">
        <f>SUM(L15:M16)</f>
        <v>2</v>
      </c>
      <c r="M14" s="220"/>
      <c r="N14" s="219">
        <f>SUM(N15:O16)</f>
        <v>2</v>
      </c>
      <c r="O14" s="220"/>
      <c r="P14" s="219">
        <f>SUM(P15:Q16)</f>
        <v>2</v>
      </c>
      <c r="Q14" s="220"/>
      <c r="R14" s="219">
        <f>SUM(R15:S16)</f>
        <v>3</v>
      </c>
      <c r="S14" s="220"/>
      <c r="T14" s="219">
        <f>SUM(T15:U16)</f>
        <v>0</v>
      </c>
      <c r="U14" s="220"/>
      <c r="V14" s="219">
        <f>SUM(V15:W16)</f>
        <v>1</v>
      </c>
      <c r="W14" s="220"/>
      <c r="X14" s="219">
        <f>SUM(X15:Y16)</f>
        <v>0</v>
      </c>
      <c r="Y14" s="220"/>
      <c r="Z14" s="219">
        <f>SUM(Z15:AA16)</f>
        <v>4</v>
      </c>
      <c r="AA14" s="221"/>
    </row>
    <row r="15" spans="1:56" s="14" customFormat="1" ht="11.45" customHeight="1">
      <c r="A15" s="23" t="s">
        <v>19</v>
      </c>
      <c r="B15" s="219">
        <f>SUM(D15:AA15)</f>
        <v>7</v>
      </c>
      <c r="C15" s="220"/>
      <c r="D15" s="208">
        <v>3</v>
      </c>
      <c r="E15" s="209"/>
      <c r="F15" s="208">
        <v>0</v>
      </c>
      <c r="G15" s="209"/>
      <c r="H15" s="208">
        <v>1</v>
      </c>
      <c r="I15" s="209"/>
      <c r="J15" s="208">
        <v>1</v>
      </c>
      <c r="K15" s="209"/>
      <c r="L15" s="208">
        <v>0</v>
      </c>
      <c r="M15" s="209"/>
      <c r="N15" s="208">
        <v>1</v>
      </c>
      <c r="O15" s="209"/>
      <c r="P15" s="208">
        <v>0</v>
      </c>
      <c r="Q15" s="209"/>
      <c r="R15" s="208">
        <v>1</v>
      </c>
      <c r="S15" s="209"/>
      <c r="T15" s="208">
        <v>0</v>
      </c>
      <c r="U15" s="209"/>
      <c r="V15" s="208">
        <v>0</v>
      </c>
      <c r="W15" s="209"/>
      <c r="X15" s="208">
        <v>0</v>
      </c>
      <c r="Y15" s="209"/>
      <c r="Z15" s="208">
        <v>0</v>
      </c>
      <c r="AA15" s="210"/>
    </row>
    <row r="16" spans="1:56" s="14" customFormat="1" ht="11.45" customHeight="1">
      <c r="A16" s="23" t="s">
        <v>20</v>
      </c>
      <c r="B16" s="219">
        <f>SUM(D16:AA16)</f>
        <v>20</v>
      </c>
      <c r="C16" s="220"/>
      <c r="D16" s="208">
        <v>1</v>
      </c>
      <c r="E16" s="209"/>
      <c r="F16" s="208">
        <v>1</v>
      </c>
      <c r="G16" s="209"/>
      <c r="H16" s="208">
        <v>2</v>
      </c>
      <c r="I16" s="209"/>
      <c r="J16" s="208">
        <v>4</v>
      </c>
      <c r="K16" s="209"/>
      <c r="L16" s="208">
        <v>2</v>
      </c>
      <c r="M16" s="209"/>
      <c r="N16" s="208">
        <v>1</v>
      </c>
      <c r="O16" s="209"/>
      <c r="P16" s="208">
        <v>2</v>
      </c>
      <c r="Q16" s="209"/>
      <c r="R16" s="208">
        <v>2</v>
      </c>
      <c r="S16" s="209"/>
      <c r="T16" s="208">
        <v>0</v>
      </c>
      <c r="U16" s="209"/>
      <c r="V16" s="208">
        <v>1</v>
      </c>
      <c r="W16" s="209"/>
      <c r="X16" s="208">
        <v>0</v>
      </c>
      <c r="Y16" s="209"/>
      <c r="Z16" s="208">
        <v>4</v>
      </c>
      <c r="AA16" s="210"/>
    </row>
    <row r="17" spans="1:27" s="14" customFormat="1" ht="11.45" customHeight="1">
      <c r="B17" s="222"/>
      <c r="C17" s="224"/>
      <c r="D17" s="222"/>
      <c r="E17" s="224"/>
      <c r="F17" s="222"/>
      <c r="G17" s="224"/>
      <c r="H17" s="222"/>
      <c r="I17" s="224"/>
      <c r="J17" s="222"/>
      <c r="K17" s="224"/>
      <c r="L17" s="222"/>
      <c r="M17" s="224"/>
      <c r="N17" s="222"/>
      <c r="O17" s="224"/>
      <c r="P17" s="222"/>
      <c r="Q17" s="224"/>
      <c r="R17" s="222"/>
      <c r="S17" s="224"/>
      <c r="T17" s="222"/>
      <c r="U17" s="224"/>
      <c r="V17" s="222"/>
      <c r="W17" s="224"/>
      <c r="X17" s="222"/>
      <c r="Y17" s="224"/>
      <c r="Z17" s="222"/>
      <c r="AA17" s="223"/>
    </row>
    <row r="18" spans="1:27" s="14" customFormat="1" ht="11.45" customHeight="1">
      <c r="A18" s="22" t="s">
        <v>22</v>
      </c>
      <c r="B18" s="219">
        <f>SUM(D18:AA18)</f>
        <v>9</v>
      </c>
      <c r="C18" s="220"/>
      <c r="D18" s="219">
        <f>SUM(D19:E20)</f>
        <v>2</v>
      </c>
      <c r="E18" s="220"/>
      <c r="F18" s="219">
        <f>SUM(F19:G20)</f>
        <v>0</v>
      </c>
      <c r="G18" s="220"/>
      <c r="H18" s="219">
        <f>SUM(H19:I20)</f>
        <v>0</v>
      </c>
      <c r="I18" s="220"/>
      <c r="J18" s="219">
        <f>SUM(J19:K20)</f>
        <v>1</v>
      </c>
      <c r="K18" s="220"/>
      <c r="L18" s="219">
        <f>SUM(L19:M20)</f>
        <v>0</v>
      </c>
      <c r="M18" s="220"/>
      <c r="N18" s="219">
        <f>SUM(N19:O20)</f>
        <v>0</v>
      </c>
      <c r="O18" s="220"/>
      <c r="P18" s="219">
        <f>SUM(P19:Q20)</f>
        <v>1</v>
      </c>
      <c r="Q18" s="220"/>
      <c r="R18" s="219">
        <f>SUM(R19:S20)</f>
        <v>1</v>
      </c>
      <c r="S18" s="220"/>
      <c r="T18" s="219">
        <f>SUM(T19:U20)</f>
        <v>2</v>
      </c>
      <c r="U18" s="220"/>
      <c r="V18" s="219">
        <f>SUM(V19:W20)</f>
        <v>0</v>
      </c>
      <c r="W18" s="220"/>
      <c r="X18" s="219">
        <f>SUM(X19:Y20)</f>
        <v>2</v>
      </c>
      <c r="Y18" s="220"/>
      <c r="Z18" s="219">
        <f>SUM(Z19:AA20)</f>
        <v>0</v>
      </c>
      <c r="AA18" s="221"/>
    </row>
    <row r="19" spans="1:27" s="14" customFormat="1" ht="11.45" customHeight="1">
      <c r="A19" s="23" t="s">
        <v>19</v>
      </c>
      <c r="B19" s="219">
        <f>SUM(D19:AA19)</f>
        <v>5</v>
      </c>
      <c r="C19" s="220"/>
      <c r="D19" s="208">
        <v>0</v>
      </c>
      <c r="E19" s="209"/>
      <c r="F19" s="208">
        <v>0</v>
      </c>
      <c r="G19" s="209"/>
      <c r="H19" s="208">
        <v>0</v>
      </c>
      <c r="I19" s="209"/>
      <c r="J19" s="208">
        <v>1</v>
      </c>
      <c r="K19" s="209"/>
      <c r="L19" s="208">
        <v>0</v>
      </c>
      <c r="M19" s="209"/>
      <c r="N19" s="208">
        <v>0</v>
      </c>
      <c r="O19" s="209"/>
      <c r="P19" s="208">
        <v>1</v>
      </c>
      <c r="Q19" s="209"/>
      <c r="R19" s="208">
        <v>0</v>
      </c>
      <c r="S19" s="209"/>
      <c r="T19" s="208">
        <v>1</v>
      </c>
      <c r="U19" s="209"/>
      <c r="V19" s="208">
        <v>0</v>
      </c>
      <c r="W19" s="209"/>
      <c r="X19" s="208">
        <v>2</v>
      </c>
      <c r="Y19" s="209"/>
      <c r="Z19" s="208">
        <v>0</v>
      </c>
      <c r="AA19" s="210"/>
    </row>
    <row r="20" spans="1:27" s="14" customFormat="1" ht="11.45" customHeight="1">
      <c r="A20" s="23" t="s">
        <v>20</v>
      </c>
      <c r="B20" s="219">
        <f>SUM(D20:AA20)</f>
        <v>4</v>
      </c>
      <c r="C20" s="220"/>
      <c r="D20" s="208">
        <v>2</v>
      </c>
      <c r="E20" s="209"/>
      <c r="F20" s="208">
        <v>0</v>
      </c>
      <c r="G20" s="209"/>
      <c r="H20" s="208">
        <v>0</v>
      </c>
      <c r="I20" s="209"/>
      <c r="J20" s="208">
        <v>0</v>
      </c>
      <c r="K20" s="209"/>
      <c r="L20" s="208">
        <v>0</v>
      </c>
      <c r="M20" s="209"/>
      <c r="N20" s="208">
        <v>0</v>
      </c>
      <c r="O20" s="209"/>
      <c r="P20" s="208">
        <v>0</v>
      </c>
      <c r="Q20" s="209"/>
      <c r="R20" s="208">
        <v>1</v>
      </c>
      <c r="S20" s="209"/>
      <c r="T20" s="208">
        <v>1</v>
      </c>
      <c r="U20" s="209"/>
      <c r="V20" s="208">
        <v>0</v>
      </c>
      <c r="W20" s="209"/>
      <c r="X20" s="208">
        <v>0</v>
      </c>
      <c r="Y20" s="209"/>
      <c r="Z20" s="208">
        <v>0</v>
      </c>
      <c r="AA20" s="210"/>
    </row>
    <row r="21" spans="1:27" s="14" customFormat="1" ht="11.45" customHeight="1">
      <c r="B21" s="222"/>
      <c r="C21" s="224"/>
      <c r="D21" s="222"/>
      <c r="E21" s="224"/>
      <c r="F21" s="222"/>
      <c r="G21" s="224"/>
      <c r="H21" s="222"/>
      <c r="I21" s="224"/>
      <c r="J21" s="222"/>
      <c r="K21" s="224"/>
      <c r="L21" s="222"/>
      <c r="M21" s="224"/>
      <c r="N21" s="222"/>
      <c r="O21" s="224"/>
      <c r="P21" s="222"/>
      <c r="Q21" s="224"/>
      <c r="R21" s="222"/>
      <c r="S21" s="224"/>
      <c r="T21" s="222"/>
      <c r="U21" s="224"/>
      <c r="V21" s="222"/>
      <c r="W21" s="224"/>
      <c r="X21" s="222"/>
      <c r="Y21" s="224"/>
      <c r="Z21" s="222"/>
      <c r="AA21" s="223"/>
    </row>
    <row r="22" spans="1:27" s="14" customFormat="1" ht="11.45" customHeight="1">
      <c r="A22" s="22" t="s">
        <v>23</v>
      </c>
      <c r="B22" s="219">
        <f>SUM(D22:AA22)</f>
        <v>18</v>
      </c>
      <c r="C22" s="220"/>
      <c r="D22" s="219">
        <f>SUM(D23:E24)</f>
        <v>0</v>
      </c>
      <c r="E22" s="220"/>
      <c r="F22" s="219">
        <f>SUM(F23:G24)</f>
        <v>1</v>
      </c>
      <c r="G22" s="220"/>
      <c r="H22" s="219">
        <f>SUM(H23:I24)</f>
        <v>2</v>
      </c>
      <c r="I22" s="220"/>
      <c r="J22" s="219">
        <f>SUM(J23:K24)</f>
        <v>2</v>
      </c>
      <c r="K22" s="220"/>
      <c r="L22" s="219">
        <f>SUM(L23:M24)</f>
        <v>3</v>
      </c>
      <c r="M22" s="220"/>
      <c r="N22" s="219">
        <f>SUM(N23:O24)</f>
        <v>0</v>
      </c>
      <c r="O22" s="220"/>
      <c r="P22" s="219">
        <f>SUM(P23:Q24)</f>
        <v>0</v>
      </c>
      <c r="Q22" s="220"/>
      <c r="R22" s="219">
        <f>SUM(R23:S24)</f>
        <v>4</v>
      </c>
      <c r="S22" s="220"/>
      <c r="T22" s="219">
        <f>SUM(T23:U24)</f>
        <v>0</v>
      </c>
      <c r="U22" s="220"/>
      <c r="V22" s="219">
        <f>SUM(V23:W24)</f>
        <v>0</v>
      </c>
      <c r="W22" s="220"/>
      <c r="X22" s="219">
        <f>SUM(X23:Y24)</f>
        <v>4</v>
      </c>
      <c r="Y22" s="220"/>
      <c r="Z22" s="219">
        <f>SUM(Z23:AA24)</f>
        <v>2</v>
      </c>
      <c r="AA22" s="221"/>
    </row>
    <row r="23" spans="1:27" s="14" customFormat="1" ht="11.45" customHeight="1">
      <c r="A23" s="23" t="s">
        <v>19</v>
      </c>
      <c r="B23" s="219">
        <f>SUM(D23:AA23)</f>
        <v>9</v>
      </c>
      <c r="C23" s="220"/>
      <c r="D23" s="208">
        <v>0</v>
      </c>
      <c r="E23" s="209"/>
      <c r="F23" s="208">
        <v>0</v>
      </c>
      <c r="G23" s="209"/>
      <c r="H23" s="208">
        <v>2</v>
      </c>
      <c r="I23" s="209"/>
      <c r="J23" s="208">
        <v>1</v>
      </c>
      <c r="K23" s="209"/>
      <c r="L23" s="208">
        <v>2</v>
      </c>
      <c r="M23" s="209"/>
      <c r="N23" s="208">
        <v>0</v>
      </c>
      <c r="O23" s="209"/>
      <c r="P23" s="208">
        <v>0</v>
      </c>
      <c r="Q23" s="209"/>
      <c r="R23" s="208">
        <v>1</v>
      </c>
      <c r="S23" s="209"/>
      <c r="T23" s="208">
        <v>0</v>
      </c>
      <c r="U23" s="209"/>
      <c r="V23" s="208">
        <v>0</v>
      </c>
      <c r="W23" s="209"/>
      <c r="X23" s="208">
        <v>2</v>
      </c>
      <c r="Y23" s="209"/>
      <c r="Z23" s="208">
        <v>1</v>
      </c>
      <c r="AA23" s="210"/>
    </row>
    <row r="24" spans="1:27" s="14" customFormat="1" ht="11.45" customHeight="1">
      <c r="A24" s="23" t="s">
        <v>20</v>
      </c>
      <c r="B24" s="219">
        <f>SUM(D24:AA24)</f>
        <v>9</v>
      </c>
      <c r="C24" s="220"/>
      <c r="D24" s="208">
        <v>0</v>
      </c>
      <c r="E24" s="209"/>
      <c r="F24" s="208">
        <v>1</v>
      </c>
      <c r="G24" s="209"/>
      <c r="H24" s="208">
        <v>0</v>
      </c>
      <c r="I24" s="209"/>
      <c r="J24" s="208">
        <v>1</v>
      </c>
      <c r="K24" s="209"/>
      <c r="L24" s="208">
        <v>1</v>
      </c>
      <c r="M24" s="209"/>
      <c r="N24" s="208">
        <v>0</v>
      </c>
      <c r="O24" s="209"/>
      <c r="P24" s="208">
        <v>0</v>
      </c>
      <c r="Q24" s="209"/>
      <c r="R24" s="208">
        <v>3</v>
      </c>
      <c r="S24" s="209"/>
      <c r="T24" s="208">
        <v>0</v>
      </c>
      <c r="U24" s="209"/>
      <c r="V24" s="208">
        <v>0</v>
      </c>
      <c r="W24" s="209"/>
      <c r="X24" s="208">
        <v>2</v>
      </c>
      <c r="Y24" s="209"/>
      <c r="Z24" s="208">
        <v>1</v>
      </c>
      <c r="AA24" s="210"/>
    </row>
    <row r="25" spans="1:27" s="14" customFormat="1" ht="11.45" customHeight="1">
      <c r="B25" s="222"/>
      <c r="C25" s="224"/>
      <c r="D25" s="222"/>
      <c r="E25" s="224"/>
      <c r="F25" s="222"/>
      <c r="G25" s="224"/>
      <c r="H25" s="222"/>
      <c r="I25" s="224"/>
      <c r="J25" s="222"/>
      <c r="K25" s="224"/>
      <c r="L25" s="222"/>
      <c r="M25" s="224"/>
      <c r="N25" s="222"/>
      <c r="O25" s="224"/>
      <c r="P25" s="222"/>
      <c r="Q25" s="224"/>
      <c r="R25" s="222"/>
      <c r="S25" s="224"/>
      <c r="T25" s="222"/>
      <c r="U25" s="224"/>
      <c r="V25" s="222"/>
      <c r="W25" s="224"/>
      <c r="X25" s="222"/>
      <c r="Y25" s="224"/>
      <c r="Z25" s="222"/>
      <c r="AA25" s="223"/>
    </row>
    <row r="26" spans="1:27" s="14" customFormat="1" ht="11.45" customHeight="1">
      <c r="A26" s="22" t="s">
        <v>24</v>
      </c>
      <c r="B26" s="219">
        <f>SUM(D26:AA26)</f>
        <v>24</v>
      </c>
      <c r="C26" s="220"/>
      <c r="D26" s="219">
        <f>SUM(D27:E28)</f>
        <v>4</v>
      </c>
      <c r="E26" s="220"/>
      <c r="F26" s="219">
        <f>SUM(F27:G28)</f>
        <v>2</v>
      </c>
      <c r="G26" s="220"/>
      <c r="H26" s="219">
        <f>SUM(H27:I28)</f>
        <v>2</v>
      </c>
      <c r="I26" s="220"/>
      <c r="J26" s="219">
        <f>SUM(J27:K28)</f>
        <v>2</v>
      </c>
      <c r="K26" s="220"/>
      <c r="L26" s="219">
        <f>SUM(L27:M28)</f>
        <v>1</v>
      </c>
      <c r="M26" s="220"/>
      <c r="N26" s="219">
        <f>SUM(N27:O28)</f>
        <v>1</v>
      </c>
      <c r="O26" s="220"/>
      <c r="P26" s="219">
        <f>SUM(P27:Q28)</f>
        <v>3</v>
      </c>
      <c r="Q26" s="220"/>
      <c r="R26" s="219">
        <f>SUM(R27:S28)</f>
        <v>1</v>
      </c>
      <c r="S26" s="220"/>
      <c r="T26" s="219">
        <f>SUM(T27:U28)</f>
        <v>2</v>
      </c>
      <c r="U26" s="220"/>
      <c r="V26" s="219">
        <f>SUM(V27:W28)</f>
        <v>2</v>
      </c>
      <c r="W26" s="220"/>
      <c r="X26" s="219">
        <f>SUM(X27:Y28)</f>
        <v>4</v>
      </c>
      <c r="Y26" s="220"/>
      <c r="Z26" s="219">
        <f>SUM(Z27:AA28)</f>
        <v>0</v>
      </c>
      <c r="AA26" s="221"/>
    </row>
    <row r="27" spans="1:27" s="14" customFormat="1" ht="11.45" customHeight="1">
      <c r="A27" s="23" t="s">
        <v>19</v>
      </c>
      <c r="B27" s="219">
        <f>SUM(D27:AA27)</f>
        <v>14</v>
      </c>
      <c r="C27" s="220"/>
      <c r="D27" s="208">
        <v>3</v>
      </c>
      <c r="E27" s="209"/>
      <c r="F27" s="208">
        <v>2</v>
      </c>
      <c r="G27" s="209"/>
      <c r="H27" s="208">
        <v>1</v>
      </c>
      <c r="I27" s="209"/>
      <c r="J27" s="208">
        <v>0</v>
      </c>
      <c r="K27" s="209"/>
      <c r="L27" s="208">
        <v>0</v>
      </c>
      <c r="M27" s="209"/>
      <c r="N27" s="208">
        <v>1</v>
      </c>
      <c r="O27" s="209"/>
      <c r="P27" s="208">
        <v>2</v>
      </c>
      <c r="Q27" s="209"/>
      <c r="R27" s="208">
        <v>1</v>
      </c>
      <c r="S27" s="209"/>
      <c r="T27" s="208">
        <v>1</v>
      </c>
      <c r="U27" s="209"/>
      <c r="V27" s="208">
        <v>2</v>
      </c>
      <c r="W27" s="209"/>
      <c r="X27" s="208">
        <v>1</v>
      </c>
      <c r="Y27" s="209"/>
      <c r="Z27" s="208">
        <v>0</v>
      </c>
      <c r="AA27" s="210"/>
    </row>
    <row r="28" spans="1:27" s="14" customFormat="1" ht="11.45" customHeight="1">
      <c r="A28" s="23" t="s">
        <v>20</v>
      </c>
      <c r="B28" s="219">
        <f>SUM(D28:AA28)</f>
        <v>10</v>
      </c>
      <c r="C28" s="220"/>
      <c r="D28" s="208">
        <v>1</v>
      </c>
      <c r="E28" s="209"/>
      <c r="F28" s="208">
        <v>0</v>
      </c>
      <c r="G28" s="209"/>
      <c r="H28" s="208">
        <v>1</v>
      </c>
      <c r="I28" s="209"/>
      <c r="J28" s="208">
        <v>2</v>
      </c>
      <c r="K28" s="209"/>
      <c r="L28" s="208">
        <v>1</v>
      </c>
      <c r="M28" s="209"/>
      <c r="N28" s="208">
        <v>0</v>
      </c>
      <c r="O28" s="209"/>
      <c r="P28" s="208">
        <v>1</v>
      </c>
      <c r="Q28" s="209"/>
      <c r="R28" s="208">
        <v>0</v>
      </c>
      <c r="S28" s="209"/>
      <c r="T28" s="208">
        <v>1</v>
      </c>
      <c r="U28" s="209"/>
      <c r="V28" s="208">
        <v>0</v>
      </c>
      <c r="W28" s="209"/>
      <c r="X28" s="208">
        <v>3</v>
      </c>
      <c r="Y28" s="209"/>
      <c r="Z28" s="208">
        <v>0</v>
      </c>
      <c r="AA28" s="210"/>
    </row>
    <row r="29" spans="1:27" s="14" customFormat="1" ht="11.45" customHeight="1">
      <c r="B29" s="222"/>
      <c r="C29" s="224"/>
      <c r="D29" s="222"/>
      <c r="E29" s="224"/>
      <c r="F29" s="222"/>
      <c r="G29" s="224"/>
      <c r="H29" s="222"/>
      <c r="I29" s="224"/>
      <c r="J29" s="222"/>
      <c r="K29" s="224"/>
      <c r="L29" s="222"/>
      <c r="M29" s="224"/>
      <c r="N29" s="222"/>
      <c r="O29" s="224"/>
      <c r="P29" s="222"/>
      <c r="Q29" s="224"/>
      <c r="R29" s="222"/>
      <c r="S29" s="224"/>
      <c r="T29" s="222"/>
      <c r="U29" s="224"/>
      <c r="V29" s="222"/>
      <c r="W29" s="224"/>
      <c r="X29" s="222"/>
      <c r="Y29" s="224"/>
      <c r="Z29" s="222"/>
      <c r="AA29" s="223"/>
    </row>
    <row r="30" spans="1:27" s="14" customFormat="1" ht="11.45" customHeight="1">
      <c r="A30" s="22" t="s">
        <v>25</v>
      </c>
      <c r="B30" s="219">
        <f>SUM(D30:AA30)</f>
        <v>31</v>
      </c>
      <c r="C30" s="220"/>
      <c r="D30" s="219">
        <f>SUM(D31:E32)</f>
        <v>6</v>
      </c>
      <c r="E30" s="220"/>
      <c r="F30" s="219">
        <f>SUM(F31:G32)</f>
        <v>5</v>
      </c>
      <c r="G30" s="220"/>
      <c r="H30" s="219">
        <f>SUM(H31:I32)</f>
        <v>2</v>
      </c>
      <c r="I30" s="220"/>
      <c r="J30" s="219">
        <f>SUM(J31:K32)</f>
        <v>2</v>
      </c>
      <c r="K30" s="220"/>
      <c r="L30" s="219">
        <f>SUM(L31:M32)</f>
        <v>1</v>
      </c>
      <c r="M30" s="220"/>
      <c r="N30" s="219">
        <f>SUM(N31:O32)</f>
        <v>3</v>
      </c>
      <c r="O30" s="220"/>
      <c r="P30" s="219">
        <f>SUM(P31:Q32)</f>
        <v>5</v>
      </c>
      <c r="Q30" s="220"/>
      <c r="R30" s="219">
        <f>SUM(R31:S32)</f>
        <v>3</v>
      </c>
      <c r="S30" s="220"/>
      <c r="T30" s="219">
        <f>SUM(T31:U32)</f>
        <v>0</v>
      </c>
      <c r="U30" s="220"/>
      <c r="V30" s="219">
        <f>SUM(V31:W32)</f>
        <v>2</v>
      </c>
      <c r="W30" s="220"/>
      <c r="X30" s="219">
        <f>SUM(X31:Y32)</f>
        <v>0</v>
      </c>
      <c r="Y30" s="220"/>
      <c r="Z30" s="219">
        <f>SUM(Z31:AA32)</f>
        <v>2</v>
      </c>
      <c r="AA30" s="221"/>
    </row>
    <row r="31" spans="1:27" s="14" customFormat="1" ht="11.45" customHeight="1">
      <c r="A31" s="23" t="s">
        <v>19</v>
      </c>
      <c r="B31" s="219">
        <f>SUM(D31:AA31)</f>
        <v>20</v>
      </c>
      <c r="C31" s="220"/>
      <c r="D31" s="208">
        <v>3</v>
      </c>
      <c r="E31" s="209"/>
      <c r="F31" s="208">
        <v>4</v>
      </c>
      <c r="G31" s="209"/>
      <c r="H31" s="208">
        <v>2</v>
      </c>
      <c r="I31" s="209"/>
      <c r="J31" s="208">
        <v>2</v>
      </c>
      <c r="K31" s="209"/>
      <c r="L31" s="208">
        <v>1</v>
      </c>
      <c r="M31" s="209"/>
      <c r="N31" s="208">
        <v>2</v>
      </c>
      <c r="O31" s="209"/>
      <c r="P31" s="208">
        <v>4</v>
      </c>
      <c r="Q31" s="209"/>
      <c r="R31" s="208">
        <v>1</v>
      </c>
      <c r="S31" s="209"/>
      <c r="T31" s="208">
        <v>0</v>
      </c>
      <c r="U31" s="209"/>
      <c r="V31" s="208">
        <v>0</v>
      </c>
      <c r="W31" s="209"/>
      <c r="X31" s="208">
        <v>0</v>
      </c>
      <c r="Y31" s="209"/>
      <c r="Z31" s="208">
        <v>1</v>
      </c>
      <c r="AA31" s="210"/>
    </row>
    <row r="32" spans="1:27" s="14" customFormat="1" ht="11.45" customHeight="1">
      <c r="A32" s="23" t="s">
        <v>20</v>
      </c>
      <c r="B32" s="219">
        <f>SUM(D32:AA32)</f>
        <v>11</v>
      </c>
      <c r="C32" s="220"/>
      <c r="D32" s="208">
        <v>3</v>
      </c>
      <c r="E32" s="209"/>
      <c r="F32" s="208">
        <v>1</v>
      </c>
      <c r="G32" s="209"/>
      <c r="H32" s="208">
        <v>0</v>
      </c>
      <c r="I32" s="209"/>
      <c r="J32" s="208">
        <v>0</v>
      </c>
      <c r="K32" s="209"/>
      <c r="L32" s="208">
        <v>0</v>
      </c>
      <c r="M32" s="209"/>
      <c r="N32" s="208">
        <v>1</v>
      </c>
      <c r="O32" s="209"/>
      <c r="P32" s="208">
        <v>1</v>
      </c>
      <c r="Q32" s="209"/>
      <c r="R32" s="208">
        <v>2</v>
      </c>
      <c r="S32" s="209"/>
      <c r="T32" s="208">
        <v>0</v>
      </c>
      <c r="U32" s="209"/>
      <c r="V32" s="208">
        <v>2</v>
      </c>
      <c r="W32" s="209"/>
      <c r="X32" s="208">
        <v>0</v>
      </c>
      <c r="Y32" s="209"/>
      <c r="Z32" s="208">
        <v>1</v>
      </c>
      <c r="AA32" s="210"/>
    </row>
    <row r="33" spans="1:56" s="14" customFormat="1" ht="11.45" customHeight="1">
      <c r="B33" s="222"/>
      <c r="C33" s="224"/>
      <c r="D33" s="222"/>
      <c r="E33" s="224"/>
      <c r="F33" s="222"/>
      <c r="G33" s="224"/>
      <c r="H33" s="222"/>
      <c r="I33" s="224"/>
      <c r="J33" s="222"/>
      <c r="K33" s="224"/>
      <c r="L33" s="222"/>
      <c r="M33" s="224"/>
      <c r="N33" s="222"/>
      <c r="O33" s="224"/>
      <c r="P33" s="222"/>
      <c r="Q33" s="224"/>
      <c r="R33" s="222"/>
      <c r="S33" s="224"/>
      <c r="T33" s="222"/>
      <c r="U33" s="224"/>
      <c r="V33" s="222"/>
      <c r="W33" s="224"/>
      <c r="X33" s="222"/>
      <c r="Y33" s="224"/>
      <c r="Z33" s="222"/>
      <c r="AA33" s="223"/>
    </row>
    <row r="34" spans="1:56" s="14" customFormat="1" ht="11.45" customHeight="1">
      <c r="A34" s="22" t="s">
        <v>26</v>
      </c>
      <c r="B34" s="219">
        <f>SUM(D34:AA34)</f>
        <v>11</v>
      </c>
      <c r="C34" s="220"/>
      <c r="D34" s="219">
        <f>SUM(D35:E36)</f>
        <v>1</v>
      </c>
      <c r="E34" s="220"/>
      <c r="F34" s="219">
        <f>SUM(F35:G36)</f>
        <v>1</v>
      </c>
      <c r="G34" s="220"/>
      <c r="H34" s="219">
        <f>SUM(H35:I36)</f>
        <v>0</v>
      </c>
      <c r="I34" s="220"/>
      <c r="J34" s="219">
        <f>SUM(J35:K36)</f>
        <v>1</v>
      </c>
      <c r="K34" s="220"/>
      <c r="L34" s="219">
        <f>SUM(L35:M36)</f>
        <v>1</v>
      </c>
      <c r="M34" s="220"/>
      <c r="N34" s="219">
        <f>SUM(N35:O36)</f>
        <v>0</v>
      </c>
      <c r="O34" s="220"/>
      <c r="P34" s="219">
        <f>SUM(P35:Q36)</f>
        <v>1</v>
      </c>
      <c r="Q34" s="220"/>
      <c r="R34" s="219">
        <f>SUM(R35:S36)</f>
        <v>0</v>
      </c>
      <c r="S34" s="220"/>
      <c r="T34" s="219">
        <f>SUM(T35:U36)</f>
        <v>1</v>
      </c>
      <c r="U34" s="220"/>
      <c r="V34" s="219">
        <f>SUM(V35:W36)</f>
        <v>0</v>
      </c>
      <c r="W34" s="220"/>
      <c r="X34" s="219">
        <f>SUM(X35:Y36)</f>
        <v>2</v>
      </c>
      <c r="Y34" s="220"/>
      <c r="Z34" s="219">
        <f>SUM(Z35:AA36)</f>
        <v>3</v>
      </c>
      <c r="AA34" s="221"/>
    </row>
    <row r="35" spans="1:56" s="14" customFormat="1" ht="11.45" customHeight="1">
      <c r="A35" s="23" t="s">
        <v>19</v>
      </c>
      <c r="B35" s="219">
        <f>SUM(D35:AA35)</f>
        <v>3</v>
      </c>
      <c r="C35" s="220"/>
      <c r="D35" s="208">
        <v>0</v>
      </c>
      <c r="E35" s="209"/>
      <c r="F35" s="208">
        <v>0</v>
      </c>
      <c r="G35" s="209"/>
      <c r="H35" s="208">
        <v>0</v>
      </c>
      <c r="I35" s="209"/>
      <c r="J35" s="208">
        <v>0</v>
      </c>
      <c r="K35" s="209"/>
      <c r="L35" s="208">
        <v>0</v>
      </c>
      <c r="M35" s="209"/>
      <c r="N35" s="208">
        <v>0</v>
      </c>
      <c r="O35" s="209"/>
      <c r="P35" s="208">
        <v>0</v>
      </c>
      <c r="Q35" s="209"/>
      <c r="R35" s="208">
        <v>0</v>
      </c>
      <c r="S35" s="209"/>
      <c r="T35" s="208">
        <v>0</v>
      </c>
      <c r="U35" s="209"/>
      <c r="V35" s="208">
        <v>0</v>
      </c>
      <c r="W35" s="209"/>
      <c r="X35" s="208">
        <v>2</v>
      </c>
      <c r="Y35" s="209"/>
      <c r="Z35" s="208">
        <v>1</v>
      </c>
      <c r="AA35" s="210"/>
    </row>
    <row r="36" spans="1:56" s="14" customFormat="1" ht="11.45" customHeight="1">
      <c r="A36" s="23" t="s">
        <v>20</v>
      </c>
      <c r="B36" s="219">
        <f>SUM(D36:AA36)</f>
        <v>8</v>
      </c>
      <c r="C36" s="220"/>
      <c r="D36" s="208">
        <v>1</v>
      </c>
      <c r="E36" s="209"/>
      <c r="F36" s="208">
        <v>1</v>
      </c>
      <c r="G36" s="209"/>
      <c r="H36" s="208">
        <v>0</v>
      </c>
      <c r="I36" s="209"/>
      <c r="J36" s="208">
        <v>1</v>
      </c>
      <c r="K36" s="209"/>
      <c r="L36" s="208">
        <v>1</v>
      </c>
      <c r="M36" s="209"/>
      <c r="N36" s="208">
        <v>0</v>
      </c>
      <c r="O36" s="209"/>
      <c r="P36" s="208">
        <v>1</v>
      </c>
      <c r="Q36" s="209"/>
      <c r="R36" s="208">
        <v>0</v>
      </c>
      <c r="S36" s="209"/>
      <c r="T36" s="208">
        <v>1</v>
      </c>
      <c r="U36" s="209"/>
      <c r="V36" s="208">
        <v>0</v>
      </c>
      <c r="W36" s="209"/>
      <c r="X36" s="208">
        <v>0</v>
      </c>
      <c r="Y36" s="209"/>
      <c r="Z36" s="208">
        <v>2</v>
      </c>
      <c r="AA36" s="210"/>
    </row>
    <row r="37" spans="1:56" s="14" customFormat="1" ht="11.45" customHeight="1">
      <c r="B37" s="222"/>
      <c r="C37" s="224"/>
      <c r="D37" s="222"/>
      <c r="E37" s="224"/>
      <c r="F37" s="222"/>
      <c r="G37" s="224"/>
      <c r="H37" s="222"/>
      <c r="I37" s="224"/>
      <c r="J37" s="222"/>
      <c r="K37" s="224"/>
      <c r="L37" s="222"/>
      <c r="M37" s="224"/>
      <c r="N37" s="222"/>
      <c r="O37" s="224"/>
      <c r="P37" s="222"/>
      <c r="Q37" s="224"/>
      <c r="R37" s="222"/>
      <c r="S37" s="224"/>
      <c r="T37" s="222"/>
      <c r="U37" s="224"/>
      <c r="V37" s="222"/>
      <c r="W37" s="224"/>
      <c r="X37" s="222"/>
      <c r="Y37" s="224"/>
      <c r="Z37" s="222"/>
      <c r="AA37" s="223"/>
    </row>
    <row r="38" spans="1:56" s="14" customFormat="1" ht="11.45" customHeight="1">
      <c r="A38" s="22" t="s">
        <v>27</v>
      </c>
      <c r="B38" s="219">
        <f>SUM(D38:AA38)</f>
        <v>9</v>
      </c>
      <c r="C38" s="220"/>
      <c r="D38" s="219">
        <f>SUM(D39:E40)</f>
        <v>0</v>
      </c>
      <c r="E38" s="220"/>
      <c r="F38" s="219">
        <f>SUM(F39:G40)</f>
        <v>1</v>
      </c>
      <c r="G38" s="220"/>
      <c r="H38" s="219">
        <f>SUM(H39:I40)</f>
        <v>1</v>
      </c>
      <c r="I38" s="220"/>
      <c r="J38" s="219">
        <f>SUM(J39:K40)</f>
        <v>0</v>
      </c>
      <c r="K38" s="220"/>
      <c r="L38" s="219">
        <f>SUM(L39:M40)</f>
        <v>0</v>
      </c>
      <c r="M38" s="220"/>
      <c r="N38" s="219">
        <f>SUM(N39:O40)</f>
        <v>2</v>
      </c>
      <c r="O38" s="220"/>
      <c r="P38" s="219">
        <f>SUM(P39:Q40)</f>
        <v>1</v>
      </c>
      <c r="Q38" s="220"/>
      <c r="R38" s="219">
        <f>SUM(R39:S40)</f>
        <v>0</v>
      </c>
      <c r="S38" s="220"/>
      <c r="T38" s="219">
        <f>SUM(T39:U40)</f>
        <v>0</v>
      </c>
      <c r="U38" s="220"/>
      <c r="V38" s="219">
        <f>SUM(V39:W40)</f>
        <v>0</v>
      </c>
      <c r="W38" s="220"/>
      <c r="X38" s="219">
        <f>SUM(X39:Y40)</f>
        <v>2</v>
      </c>
      <c r="Y38" s="220"/>
      <c r="Z38" s="219">
        <f>SUM(Z39:AA40)</f>
        <v>2</v>
      </c>
      <c r="AA38" s="221"/>
    </row>
    <row r="39" spans="1:56" s="14" customFormat="1" ht="11.45" customHeight="1">
      <c r="A39" s="23" t="s">
        <v>19</v>
      </c>
      <c r="B39" s="219">
        <f>SUM(D39:AA39)</f>
        <v>4</v>
      </c>
      <c r="C39" s="220"/>
      <c r="D39" s="208">
        <v>0</v>
      </c>
      <c r="E39" s="209"/>
      <c r="F39" s="208">
        <v>0</v>
      </c>
      <c r="G39" s="209"/>
      <c r="H39" s="208">
        <v>1</v>
      </c>
      <c r="I39" s="209"/>
      <c r="J39" s="208">
        <v>0</v>
      </c>
      <c r="K39" s="209"/>
      <c r="L39" s="208">
        <v>0</v>
      </c>
      <c r="M39" s="209"/>
      <c r="N39" s="208">
        <v>1</v>
      </c>
      <c r="O39" s="209"/>
      <c r="P39" s="208">
        <v>1</v>
      </c>
      <c r="Q39" s="209"/>
      <c r="R39" s="208">
        <v>0</v>
      </c>
      <c r="S39" s="209"/>
      <c r="T39" s="208">
        <v>0</v>
      </c>
      <c r="U39" s="209"/>
      <c r="V39" s="208">
        <v>0</v>
      </c>
      <c r="W39" s="209"/>
      <c r="X39" s="208">
        <v>0</v>
      </c>
      <c r="Y39" s="209"/>
      <c r="Z39" s="208">
        <v>1</v>
      </c>
      <c r="AA39" s="210"/>
    </row>
    <row r="40" spans="1:56" s="14" customFormat="1" ht="11.45" customHeight="1">
      <c r="A40" s="23" t="s">
        <v>20</v>
      </c>
      <c r="B40" s="219">
        <f>SUM(D40:AA40)</f>
        <v>5</v>
      </c>
      <c r="C40" s="220"/>
      <c r="D40" s="208">
        <v>0</v>
      </c>
      <c r="E40" s="209"/>
      <c r="F40" s="208">
        <v>1</v>
      </c>
      <c r="G40" s="209"/>
      <c r="H40" s="208">
        <v>0</v>
      </c>
      <c r="I40" s="209"/>
      <c r="J40" s="208">
        <v>0</v>
      </c>
      <c r="K40" s="209"/>
      <c r="L40" s="208">
        <v>0</v>
      </c>
      <c r="M40" s="209"/>
      <c r="N40" s="208">
        <v>1</v>
      </c>
      <c r="O40" s="209"/>
      <c r="P40" s="208">
        <v>0</v>
      </c>
      <c r="Q40" s="209"/>
      <c r="R40" s="208">
        <v>0</v>
      </c>
      <c r="S40" s="209"/>
      <c r="T40" s="208">
        <v>0</v>
      </c>
      <c r="U40" s="209"/>
      <c r="V40" s="208">
        <v>0</v>
      </c>
      <c r="W40" s="209"/>
      <c r="X40" s="208">
        <v>2</v>
      </c>
      <c r="Y40" s="209"/>
      <c r="Z40" s="208">
        <v>1</v>
      </c>
      <c r="AA40" s="210"/>
    </row>
    <row r="41" spans="1:56" s="14" customFormat="1" ht="11.45" customHeight="1">
      <c r="B41" s="222"/>
      <c r="C41" s="224"/>
      <c r="D41" s="222"/>
      <c r="E41" s="224"/>
      <c r="F41" s="222"/>
      <c r="G41" s="224"/>
      <c r="H41" s="222"/>
      <c r="I41" s="224"/>
      <c r="J41" s="222"/>
      <c r="K41" s="224"/>
      <c r="L41" s="222"/>
      <c r="M41" s="224"/>
      <c r="N41" s="222"/>
      <c r="O41" s="224"/>
      <c r="P41" s="222"/>
      <c r="Q41" s="224"/>
      <c r="R41" s="222"/>
      <c r="S41" s="224"/>
      <c r="T41" s="222"/>
      <c r="U41" s="224"/>
      <c r="V41" s="222"/>
      <c r="W41" s="224"/>
      <c r="X41" s="222"/>
      <c r="Y41" s="224"/>
      <c r="Z41" s="222"/>
      <c r="AA41" s="223"/>
    </row>
    <row r="42" spans="1:56" s="14" customFormat="1" ht="11.45" customHeight="1">
      <c r="A42" s="22" t="s">
        <v>28</v>
      </c>
      <c r="B42" s="219">
        <f>SUM(D42:AA42)</f>
        <v>16</v>
      </c>
      <c r="C42" s="220"/>
      <c r="D42" s="219">
        <f>SUM(D43:E44)</f>
        <v>3</v>
      </c>
      <c r="E42" s="220"/>
      <c r="F42" s="219">
        <f>SUM(F43:G44)</f>
        <v>1</v>
      </c>
      <c r="G42" s="220"/>
      <c r="H42" s="219">
        <f>SUM(H43:I44)</f>
        <v>3</v>
      </c>
      <c r="I42" s="220"/>
      <c r="J42" s="219">
        <f>SUM(J43:K44)</f>
        <v>1</v>
      </c>
      <c r="K42" s="220"/>
      <c r="L42" s="219">
        <f>SUM(L43:M44)</f>
        <v>1</v>
      </c>
      <c r="M42" s="220"/>
      <c r="N42" s="219">
        <f>SUM(N43:O44)</f>
        <v>2</v>
      </c>
      <c r="O42" s="220"/>
      <c r="P42" s="219">
        <f>SUM(P43:Q44)</f>
        <v>1</v>
      </c>
      <c r="Q42" s="220"/>
      <c r="R42" s="219">
        <f>SUM(R43:S44)</f>
        <v>3</v>
      </c>
      <c r="S42" s="220"/>
      <c r="T42" s="219">
        <f>SUM(T43:U44)</f>
        <v>1</v>
      </c>
      <c r="U42" s="220"/>
      <c r="V42" s="219">
        <f>SUM(V43:W44)</f>
        <v>0</v>
      </c>
      <c r="W42" s="220"/>
      <c r="X42" s="219">
        <f>SUM(X43:Y44)</f>
        <v>0</v>
      </c>
      <c r="Y42" s="220"/>
      <c r="Z42" s="219">
        <f>SUM(Z43:AA44)</f>
        <v>0</v>
      </c>
      <c r="AA42" s="221"/>
    </row>
    <row r="43" spans="1:56" s="14" customFormat="1" ht="11.45" customHeight="1">
      <c r="A43" s="23" t="s">
        <v>19</v>
      </c>
      <c r="B43" s="219">
        <f>SUM(D43:AA43)</f>
        <v>6</v>
      </c>
      <c r="C43" s="220"/>
      <c r="D43" s="208">
        <v>2</v>
      </c>
      <c r="E43" s="209"/>
      <c r="F43" s="208">
        <v>0</v>
      </c>
      <c r="G43" s="209"/>
      <c r="H43" s="208">
        <v>1</v>
      </c>
      <c r="I43" s="209"/>
      <c r="J43" s="208">
        <v>0</v>
      </c>
      <c r="K43" s="209"/>
      <c r="L43" s="208">
        <v>0</v>
      </c>
      <c r="M43" s="209"/>
      <c r="N43" s="208">
        <v>2</v>
      </c>
      <c r="O43" s="209"/>
      <c r="P43" s="208">
        <v>0</v>
      </c>
      <c r="Q43" s="209"/>
      <c r="R43" s="208">
        <v>1</v>
      </c>
      <c r="S43" s="209"/>
      <c r="T43" s="208">
        <v>0</v>
      </c>
      <c r="U43" s="209"/>
      <c r="V43" s="208">
        <v>0</v>
      </c>
      <c r="W43" s="209"/>
      <c r="X43" s="208">
        <v>0</v>
      </c>
      <c r="Y43" s="209"/>
      <c r="Z43" s="208">
        <v>0</v>
      </c>
      <c r="AA43" s="210"/>
    </row>
    <row r="44" spans="1:56" s="14" customFormat="1" ht="11.45" customHeight="1">
      <c r="A44" s="23" t="s">
        <v>20</v>
      </c>
      <c r="B44" s="219">
        <f>SUM(D44:AA44)</f>
        <v>10</v>
      </c>
      <c r="C44" s="220"/>
      <c r="D44" s="208">
        <v>1</v>
      </c>
      <c r="E44" s="209"/>
      <c r="F44" s="208">
        <v>1</v>
      </c>
      <c r="G44" s="209"/>
      <c r="H44" s="208">
        <v>2</v>
      </c>
      <c r="I44" s="209"/>
      <c r="J44" s="208">
        <v>1</v>
      </c>
      <c r="K44" s="209"/>
      <c r="L44" s="208">
        <v>1</v>
      </c>
      <c r="M44" s="209"/>
      <c r="N44" s="208">
        <v>0</v>
      </c>
      <c r="O44" s="209"/>
      <c r="P44" s="208">
        <v>1</v>
      </c>
      <c r="Q44" s="209"/>
      <c r="R44" s="208">
        <v>2</v>
      </c>
      <c r="S44" s="209"/>
      <c r="T44" s="208">
        <v>1</v>
      </c>
      <c r="U44" s="209"/>
      <c r="V44" s="208">
        <v>0</v>
      </c>
      <c r="W44" s="209"/>
      <c r="X44" s="208">
        <v>0</v>
      </c>
      <c r="Y44" s="209"/>
      <c r="Z44" s="208">
        <v>0</v>
      </c>
      <c r="AA44" s="210"/>
    </row>
    <row r="45" spans="1:56" s="14" customFormat="1" ht="4.5" customHeight="1">
      <c r="A45" s="24"/>
      <c r="B45" s="25"/>
      <c r="C45" s="26"/>
      <c r="D45" s="25"/>
      <c r="E45" s="26"/>
      <c r="F45" s="25"/>
      <c r="G45" s="26"/>
      <c r="H45" s="25"/>
      <c r="I45" s="26"/>
      <c r="J45" s="25"/>
      <c r="K45" s="26"/>
      <c r="L45" s="25"/>
      <c r="M45" s="26"/>
      <c r="N45" s="25"/>
      <c r="O45" s="26"/>
      <c r="P45" s="25"/>
      <c r="Q45" s="26"/>
      <c r="R45" s="25"/>
      <c r="S45" s="26"/>
      <c r="T45" s="25"/>
      <c r="U45" s="26"/>
      <c r="V45" s="25"/>
      <c r="W45" s="26"/>
      <c r="X45" s="25"/>
      <c r="Y45" s="26"/>
      <c r="Z45" s="25"/>
      <c r="AA45" s="27"/>
    </row>
    <row r="46" spans="1:56" s="14" customFormat="1" ht="9" customHeight="1"/>
    <row r="47" spans="1:56" s="6" customFormat="1" ht="17.25" customHeight="1">
      <c r="A47" s="5" t="s">
        <v>29</v>
      </c>
      <c r="B47" s="5"/>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row>
    <row r="48" spans="1:56" s="6" customFormat="1" ht="5.0999999999999996" customHeight="1">
      <c r="A48" s="8"/>
      <c r="B48" s="8"/>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row>
    <row r="49" spans="1:29" s="10" customFormat="1" ht="17.25" customHeight="1" thickBot="1">
      <c r="A49" s="9" t="s">
        <v>3</v>
      </c>
      <c r="M49" s="11"/>
      <c r="AA49" s="12"/>
      <c r="AB49" s="12"/>
    </row>
    <row r="50" spans="1:29" s="14" customFormat="1" ht="18.75" customHeight="1" thickTop="1">
      <c r="A50" s="211" t="s">
        <v>30</v>
      </c>
      <c r="B50" s="211"/>
      <c r="C50" s="212"/>
      <c r="D50" s="215" t="s">
        <v>31</v>
      </c>
      <c r="E50" s="216"/>
      <c r="F50" s="216"/>
      <c r="G50" s="216"/>
      <c r="H50" s="216"/>
      <c r="I50" s="216"/>
      <c r="J50" s="216"/>
      <c r="K50" s="216"/>
      <c r="L50" s="216"/>
      <c r="M50" s="216"/>
      <c r="N50" s="216"/>
      <c r="O50" s="217"/>
      <c r="P50" s="215" t="s">
        <v>32</v>
      </c>
      <c r="Q50" s="216"/>
      <c r="R50" s="216"/>
      <c r="S50" s="216"/>
      <c r="T50" s="216"/>
      <c r="U50" s="216"/>
      <c r="V50" s="216"/>
      <c r="W50" s="216"/>
      <c r="X50" s="216"/>
      <c r="Y50" s="216"/>
      <c r="Z50" s="216"/>
      <c r="AA50" s="216"/>
    </row>
    <row r="51" spans="1:29" s="14" customFormat="1" ht="25.5" customHeight="1">
      <c r="A51" s="213"/>
      <c r="B51" s="213"/>
      <c r="C51" s="214"/>
      <c r="D51" s="203" t="s">
        <v>33</v>
      </c>
      <c r="E51" s="204"/>
      <c r="F51" s="204"/>
      <c r="G51" s="205"/>
      <c r="H51" s="203" t="s">
        <v>34</v>
      </c>
      <c r="I51" s="204"/>
      <c r="J51" s="204"/>
      <c r="K51" s="205"/>
      <c r="L51" s="206" t="s">
        <v>35</v>
      </c>
      <c r="M51" s="207"/>
      <c r="N51" s="207"/>
      <c r="O51" s="218"/>
      <c r="P51" s="203" t="s">
        <v>33</v>
      </c>
      <c r="Q51" s="204"/>
      <c r="R51" s="204"/>
      <c r="S51" s="205"/>
      <c r="T51" s="203" t="s">
        <v>34</v>
      </c>
      <c r="U51" s="204"/>
      <c r="V51" s="204"/>
      <c r="W51" s="205"/>
      <c r="X51" s="206" t="s">
        <v>35</v>
      </c>
      <c r="Y51" s="207"/>
      <c r="Z51" s="207"/>
      <c r="AA51" s="207"/>
    </row>
    <row r="52" spans="1:29" s="14" customFormat="1" ht="5.0999999999999996" customHeight="1">
      <c r="C52" s="16"/>
      <c r="D52" s="17"/>
      <c r="E52" s="18"/>
      <c r="F52" s="18"/>
      <c r="G52" s="28"/>
      <c r="H52" s="17"/>
      <c r="I52" s="18"/>
      <c r="J52" s="18"/>
      <c r="K52" s="28"/>
      <c r="L52" s="29"/>
      <c r="M52" s="30"/>
      <c r="N52" s="30"/>
      <c r="O52" s="31"/>
      <c r="P52" s="17"/>
      <c r="Q52" s="18"/>
      <c r="R52" s="18"/>
      <c r="S52" s="28"/>
      <c r="T52" s="17"/>
      <c r="U52" s="18"/>
      <c r="V52" s="18"/>
      <c r="W52" s="28"/>
      <c r="X52" s="30"/>
      <c r="Y52" s="30"/>
      <c r="Z52" s="30"/>
      <c r="AA52" s="30"/>
    </row>
    <row r="53" spans="1:29" s="14" customFormat="1" ht="12" customHeight="1">
      <c r="A53" s="195" t="s">
        <v>36</v>
      </c>
      <c r="B53" s="195"/>
      <c r="C53" s="196"/>
      <c r="D53" s="197">
        <v>46</v>
      </c>
      <c r="E53" s="200"/>
      <c r="F53" s="200"/>
      <c r="G53" s="201"/>
      <c r="H53" s="197">
        <v>34</v>
      </c>
      <c r="I53" s="200"/>
      <c r="J53" s="200"/>
      <c r="K53" s="201"/>
      <c r="L53" s="197">
        <v>12</v>
      </c>
      <c r="M53" s="200"/>
      <c r="N53" s="200"/>
      <c r="O53" s="201"/>
      <c r="P53" s="193">
        <v>4</v>
      </c>
      <c r="Q53" s="194"/>
      <c r="R53" s="194"/>
      <c r="S53" s="202"/>
      <c r="T53" s="193">
        <v>3</v>
      </c>
      <c r="U53" s="194"/>
      <c r="V53" s="194"/>
      <c r="W53" s="202"/>
      <c r="X53" s="193">
        <v>1</v>
      </c>
      <c r="Y53" s="194"/>
      <c r="Z53" s="194"/>
      <c r="AA53" s="194"/>
    </row>
    <row r="54" spans="1:29" s="14" customFormat="1" ht="12" customHeight="1">
      <c r="A54" s="195" t="s">
        <v>37</v>
      </c>
      <c r="B54" s="195"/>
      <c r="C54" s="196"/>
      <c r="D54" s="197">
        <v>41</v>
      </c>
      <c r="E54" s="200"/>
      <c r="F54" s="200"/>
      <c r="G54" s="201"/>
      <c r="H54" s="197">
        <v>36</v>
      </c>
      <c r="I54" s="200"/>
      <c r="J54" s="200"/>
      <c r="K54" s="201"/>
      <c r="L54" s="197">
        <v>5</v>
      </c>
      <c r="M54" s="200"/>
      <c r="N54" s="200"/>
      <c r="O54" s="201"/>
      <c r="P54" s="193">
        <v>3.6</v>
      </c>
      <c r="Q54" s="194"/>
      <c r="R54" s="194"/>
      <c r="S54" s="202"/>
      <c r="T54" s="193">
        <v>3</v>
      </c>
      <c r="U54" s="194"/>
      <c r="V54" s="194"/>
      <c r="W54" s="202"/>
      <c r="X54" s="193">
        <v>0.4</v>
      </c>
      <c r="Y54" s="194"/>
      <c r="Z54" s="194"/>
      <c r="AA54" s="194"/>
    </row>
    <row r="55" spans="1:29" s="14" customFormat="1" ht="12" customHeight="1">
      <c r="A55" s="195" t="s">
        <v>38</v>
      </c>
      <c r="B55" s="195"/>
      <c r="C55" s="196"/>
      <c r="D55" s="197">
        <v>44</v>
      </c>
      <c r="E55" s="200"/>
      <c r="F55" s="200"/>
      <c r="G55" s="201"/>
      <c r="H55" s="197">
        <v>34</v>
      </c>
      <c r="I55" s="200"/>
      <c r="J55" s="200"/>
      <c r="K55" s="201"/>
      <c r="L55" s="197">
        <v>10</v>
      </c>
      <c r="M55" s="200"/>
      <c r="N55" s="200"/>
      <c r="O55" s="201"/>
      <c r="P55" s="193">
        <v>3.9</v>
      </c>
      <c r="Q55" s="194"/>
      <c r="R55" s="194"/>
      <c r="S55" s="202"/>
      <c r="T55" s="193">
        <v>3.1</v>
      </c>
      <c r="U55" s="194"/>
      <c r="V55" s="194"/>
      <c r="W55" s="202"/>
      <c r="X55" s="193">
        <v>0.9</v>
      </c>
      <c r="Y55" s="194"/>
      <c r="Z55" s="194"/>
      <c r="AA55" s="194"/>
    </row>
    <row r="56" spans="1:29" s="14" customFormat="1" ht="12" customHeight="1">
      <c r="A56" s="195" t="s">
        <v>39</v>
      </c>
      <c r="B56" s="195"/>
      <c r="C56" s="196"/>
      <c r="D56" s="197">
        <v>35</v>
      </c>
      <c r="E56" s="200"/>
      <c r="F56" s="200"/>
      <c r="G56" s="201"/>
      <c r="H56" s="197">
        <v>28</v>
      </c>
      <c r="I56" s="200"/>
      <c r="J56" s="200"/>
      <c r="K56" s="201"/>
      <c r="L56" s="197">
        <v>7</v>
      </c>
      <c r="M56" s="200"/>
      <c r="N56" s="200"/>
      <c r="O56" s="201"/>
      <c r="P56" s="193">
        <v>3.2</v>
      </c>
      <c r="Q56" s="194"/>
      <c r="R56" s="194"/>
      <c r="S56" s="202"/>
      <c r="T56" s="193">
        <v>3</v>
      </c>
      <c r="U56" s="194"/>
      <c r="V56" s="194"/>
      <c r="W56" s="202"/>
      <c r="X56" s="193">
        <v>0.6</v>
      </c>
      <c r="Y56" s="194"/>
      <c r="Z56" s="194"/>
      <c r="AA56" s="194"/>
    </row>
    <row r="57" spans="1:29" s="14" customFormat="1" ht="12" customHeight="1">
      <c r="A57" s="195" t="s">
        <v>40</v>
      </c>
      <c r="B57" s="195"/>
      <c r="C57" s="196"/>
      <c r="D57" s="197">
        <v>29</v>
      </c>
      <c r="E57" s="200"/>
      <c r="F57" s="200"/>
      <c r="G57" s="201"/>
      <c r="H57" s="197">
        <v>22</v>
      </c>
      <c r="I57" s="200"/>
      <c r="J57" s="200"/>
      <c r="K57" s="201"/>
      <c r="L57" s="197">
        <v>7</v>
      </c>
      <c r="M57" s="200"/>
      <c r="N57" s="200"/>
      <c r="O57" s="201"/>
      <c r="P57" s="193">
        <v>5.2</v>
      </c>
      <c r="Q57" s="194"/>
      <c r="R57" s="194"/>
      <c r="S57" s="202"/>
      <c r="T57" s="193">
        <v>2.6</v>
      </c>
      <c r="U57" s="194"/>
      <c r="V57" s="194"/>
      <c r="W57" s="202"/>
      <c r="X57" s="193">
        <v>1.3</v>
      </c>
      <c r="Y57" s="194"/>
      <c r="Z57" s="194"/>
      <c r="AA57" s="194"/>
    </row>
    <row r="58" spans="1:29" s="14" customFormat="1" ht="12" customHeight="1">
      <c r="A58" s="195" t="s">
        <v>41</v>
      </c>
      <c r="B58" s="195"/>
      <c r="C58" s="196"/>
      <c r="D58" s="197">
        <v>34</v>
      </c>
      <c r="E58" s="200"/>
      <c r="F58" s="200"/>
      <c r="G58" s="201"/>
      <c r="H58" s="197">
        <v>26</v>
      </c>
      <c r="I58" s="200"/>
      <c r="J58" s="200"/>
      <c r="K58" s="201"/>
      <c r="L58" s="197">
        <v>8</v>
      </c>
      <c r="M58" s="200"/>
      <c r="N58" s="200"/>
      <c r="O58" s="201"/>
      <c r="P58" s="193">
        <v>3.2</v>
      </c>
      <c r="Q58" s="194"/>
      <c r="R58" s="194"/>
      <c r="S58" s="202"/>
      <c r="T58" s="193">
        <v>4</v>
      </c>
      <c r="U58" s="194"/>
      <c r="V58" s="194"/>
      <c r="W58" s="202"/>
      <c r="X58" s="193">
        <v>0.7</v>
      </c>
      <c r="Y58" s="194"/>
      <c r="Z58" s="194"/>
      <c r="AA58" s="194"/>
    </row>
    <row r="59" spans="1:29" s="32" customFormat="1" ht="12" customHeight="1">
      <c r="A59" s="195" t="s">
        <v>42</v>
      </c>
      <c r="B59" s="195"/>
      <c r="C59" s="196"/>
      <c r="D59" s="197">
        <v>41</v>
      </c>
      <c r="E59" s="200"/>
      <c r="F59" s="200"/>
      <c r="G59" s="201"/>
      <c r="H59" s="197">
        <v>36</v>
      </c>
      <c r="I59" s="200"/>
      <c r="J59" s="200"/>
      <c r="K59" s="201"/>
      <c r="L59" s="197">
        <v>5</v>
      </c>
      <c r="M59" s="200"/>
      <c r="N59" s="200"/>
      <c r="O59" s="201"/>
      <c r="P59" s="193">
        <v>3.9</v>
      </c>
      <c r="Q59" s="194"/>
      <c r="R59" s="194"/>
      <c r="S59" s="202"/>
      <c r="T59" s="193">
        <v>2.4</v>
      </c>
      <c r="U59" s="194"/>
      <c r="V59" s="194"/>
      <c r="W59" s="202"/>
      <c r="X59" s="193">
        <v>0.5</v>
      </c>
      <c r="Y59" s="194"/>
      <c r="Z59" s="194"/>
      <c r="AA59" s="194"/>
    </row>
    <row r="60" spans="1:29" s="14" customFormat="1" ht="12" customHeight="1">
      <c r="A60" s="195" t="s">
        <v>43</v>
      </c>
      <c r="B60" s="195"/>
      <c r="C60" s="196"/>
      <c r="D60" s="197">
        <v>25</v>
      </c>
      <c r="E60" s="200"/>
      <c r="F60" s="200"/>
      <c r="G60" s="201"/>
      <c r="H60" s="197">
        <v>22</v>
      </c>
      <c r="I60" s="200"/>
      <c r="J60" s="200"/>
      <c r="K60" s="201"/>
      <c r="L60" s="197">
        <v>3</v>
      </c>
      <c r="M60" s="200"/>
      <c r="N60" s="200"/>
      <c r="O60" s="201"/>
      <c r="P60" s="193">
        <v>2.5</v>
      </c>
      <c r="Q60" s="194"/>
      <c r="R60" s="194"/>
      <c r="S60" s="202"/>
      <c r="T60" s="193">
        <v>3.4</v>
      </c>
      <c r="U60" s="194"/>
      <c r="V60" s="194"/>
      <c r="W60" s="202"/>
      <c r="X60" s="193">
        <v>0.3</v>
      </c>
      <c r="Y60" s="194"/>
      <c r="Z60" s="194"/>
      <c r="AA60" s="194"/>
    </row>
    <row r="61" spans="1:29" s="14" customFormat="1" ht="12" customHeight="1">
      <c r="A61" s="195" t="s">
        <v>44</v>
      </c>
      <c r="B61" s="195"/>
      <c r="C61" s="196"/>
      <c r="D61" s="197">
        <v>40</v>
      </c>
      <c r="E61" s="200"/>
      <c r="F61" s="200"/>
      <c r="G61" s="201"/>
      <c r="H61" s="197">
        <v>30</v>
      </c>
      <c r="I61" s="200"/>
      <c r="J61" s="200"/>
      <c r="K61" s="201"/>
      <c r="L61" s="197">
        <v>10</v>
      </c>
      <c r="M61" s="200"/>
      <c r="N61" s="200"/>
      <c r="O61" s="201"/>
      <c r="P61" s="193">
        <v>4</v>
      </c>
      <c r="Q61" s="194"/>
      <c r="R61" s="194"/>
      <c r="S61" s="202"/>
      <c r="T61" s="193">
        <v>3</v>
      </c>
      <c r="U61" s="194"/>
      <c r="V61" s="194"/>
      <c r="W61" s="202"/>
      <c r="X61" s="193">
        <v>1</v>
      </c>
      <c r="Y61" s="194"/>
      <c r="Z61" s="194"/>
      <c r="AA61" s="194"/>
    </row>
    <row r="62" spans="1:29" s="14" customFormat="1" ht="12" customHeight="1">
      <c r="A62" s="195" t="s">
        <v>45</v>
      </c>
      <c r="B62" s="195"/>
      <c r="C62" s="196"/>
      <c r="D62" s="197">
        <v>34</v>
      </c>
      <c r="E62" s="200"/>
      <c r="F62" s="200"/>
      <c r="G62" s="201"/>
      <c r="H62" s="197">
        <v>27</v>
      </c>
      <c r="I62" s="200"/>
      <c r="J62" s="200"/>
      <c r="K62" s="201"/>
      <c r="L62" s="197">
        <v>7</v>
      </c>
      <c r="M62" s="200"/>
      <c r="N62" s="200"/>
      <c r="O62" s="201"/>
      <c r="P62" s="193">
        <v>3.7</v>
      </c>
      <c r="Q62" s="194"/>
      <c r="R62" s="194"/>
      <c r="S62" s="202"/>
      <c r="T62" s="193">
        <v>2.9</v>
      </c>
      <c r="U62" s="194"/>
      <c r="V62" s="194"/>
      <c r="W62" s="202"/>
      <c r="X62" s="193">
        <v>0.8</v>
      </c>
      <c r="Y62" s="194"/>
      <c r="Z62" s="194"/>
      <c r="AA62" s="194"/>
    </row>
    <row r="63" spans="1:29" s="14" customFormat="1" ht="12" customHeight="1">
      <c r="A63" s="195" t="s">
        <v>46</v>
      </c>
      <c r="B63" s="195"/>
      <c r="C63" s="196"/>
      <c r="D63" s="197">
        <v>28</v>
      </c>
      <c r="E63" s="198"/>
      <c r="F63" s="198"/>
      <c r="G63" s="199"/>
      <c r="H63" s="197">
        <v>23</v>
      </c>
      <c r="I63" s="198"/>
      <c r="J63" s="198"/>
      <c r="K63" s="199"/>
      <c r="L63" s="197">
        <v>5</v>
      </c>
      <c r="M63" s="198"/>
      <c r="N63" s="198"/>
      <c r="O63" s="199"/>
      <c r="P63" s="193">
        <v>3</v>
      </c>
      <c r="Q63" s="198"/>
      <c r="R63" s="198"/>
      <c r="S63" s="199"/>
      <c r="T63" s="193">
        <v>2.5</v>
      </c>
      <c r="U63" s="198"/>
      <c r="V63" s="198"/>
      <c r="W63" s="199"/>
      <c r="X63" s="193">
        <v>0.5</v>
      </c>
      <c r="Y63" s="198"/>
      <c r="Z63" s="198"/>
      <c r="AA63" s="198"/>
    </row>
    <row r="64" spans="1:29" s="32" customFormat="1" ht="12" customHeight="1">
      <c r="A64" s="185" t="s">
        <v>47</v>
      </c>
      <c r="B64" s="185"/>
      <c r="C64" s="186"/>
      <c r="D64" s="187">
        <v>17</v>
      </c>
      <c r="E64" s="188"/>
      <c r="F64" s="188"/>
      <c r="G64" s="189"/>
      <c r="H64" s="187">
        <v>13</v>
      </c>
      <c r="I64" s="188"/>
      <c r="J64" s="188"/>
      <c r="K64" s="189"/>
      <c r="L64" s="187">
        <v>4</v>
      </c>
      <c r="M64" s="188"/>
      <c r="N64" s="188"/>
      <c r="O64" s="189"/>
      <c r="P64" s="190">
        <v>1.9</v>
      </c>
      <c r="Q64" s="191"/>
      <c r="R64" s="191"/>
      <c r="S64" s="192"/>
      <c r="T64" s="190">
        <v>1.5</v>
      </c>
      <c r="U64" s="191"/>
      <c r="V64" s="191"/>
      <c r="W64" s="192"/>
      <c r="X64" s="175">
        <v>0.5</v>
      </c>
      <c r="Y64" s="176"/>
      <c r="Z64" s="176"/>
      <c r="AA64" s="176"/>
    </row>
    <row r="65" spans="1:27" s="14" customFormat="1" ht="6" customHeight="1">
      <c r="A65" s="177"/>
      <c r="B65" s="177"/>
      <c r="C65" s="178"/>
      <c r="D65" s="179"/>
      <c r="E65" s="180"/>
      <c r="F65" s="180"/>
      <c r="G65" s="181"/>
      <c r="H65" s="179"/>
      <c r="I65" s="180"/>
      <c r="J65" s="180"/>
      <c r="K65" s="181"/>
      <c r="L65" s="179"/>
      <c r="M65" s="180"/>
      <c r="N65" s="180"/>
      <c r="O65" s="181"/>
      <c r="P65" s="182"/>
      <c r="Q65" s="183"/>
      <c r="R65" s="183"/>
      <c r="S65" s="184"/>
      <c r="T65" s="182"/>
      <c r="U65" s="183"/>
      <c r="V65" s="183"/>
      <c r="W65" s="184"/>
      <c r="X65" s="182"/>
      <c r="Y65" s="183"/>
      <c r="Z65" s="183"/>
      <c r="AA65" s="183"/>
    </row>
    <row r="66" spans="1:27" s="14" customFormat="1">
      <c r="A66" s="174"/>
      <c r="B66" s="174"/>
      <c r="C66" s="174"/>
      <c r="D66" s="173"/>
      <c r="E66" s="173"/>
      <c r="F66" s="173"/>
      <c r="G66" s="173"/>
      <c r="H66" s="173"/>
      <c r="I66" s="173"/>
      <c r="J66" s="173"/>
      <c r="K66" s="173"/>
      <c r="L66" s="173"/>
      <c r="M66" s="173"/>
      <c r="N66" s="173"/>
      <c r="O66" s="173"/>
      <c r="P66" s="173"/>
      <c r="Q66" s="173"/>
      <c r="R66" s="173"/>
      <c r="S66" s="173"/>
      <c r="T66" s="173"/>
      <c r="U66" s="173"/>
      <c r="V66" s="173"/>
      <c r="W66" s="173"/>
      <c r="X66" s="173"/>
      <c r="Y66" s="173"/>
      <c r="Z66" s="173"/>
      <c r="AA66" s="173"/>
    </row>
    <row r="67" spans="1:27" s="14" customFormat="1"/>
    <row r="68" spans="1:27" s="14" customFormat="1"/>
    <row r="69" spans="1:27" s="14" customFormat="1"/>
    <row r="70" spans="1:27" s="14" customFormat="1"/>
    <row r="71" spans="1:27" s="14" customFormat="1"/>
    <row r="72" spans="1:27" s="14" customFormat="1"/>
    <row r="73" spans="1:27" s="14" customFormat="1"/>
    <row r="74" spans="1:27" s="14" customFormat="1"/>
    <row r="75" spans="1:27" s="14" customFormat="1"/>
  </sheetData>
  <mergeCells count="575">
    <mergeCell ref="Z8:AA8"/>
    <mergeCell ref="B10:C10"/>
    <mergeCell ref="D10:E10"/>
    <mergeCell ref="F10:G10"/>
    <mergeCell ref="H10:I10"/>
    <mergeCell ref="J10:K10"/>
    <mergeCell ref="L10:M10"/>
    <mergeCell ref="N10:O10"/>
    <mergeCell ref="P10:Q10"/>
    <mergeCell ref="R10:S10"/>
    <mergeCell ref="N8:O8"/>
    <mergeCell ref="P8:Q8"/>
    <mergeCell ref="R8:S8"/>
    <mergeCell ref="T8:U8"/>
    <mergeCell ref="V8:W8"/>
    <mergeCell ref="X8:Y8"/>
    <mergeCell ref="B8:C8"/>
    <mergeCell ref="D8:E8"/>
    <mergeCell ref="F8:G8"/>
    <mergeCell ref="H8:I8"/>
    <mergeCell ref="J8:K8"/>
    <mergeCell ref="L8:M8"/>
    <mergeCell ref="T10:U10"/>
    <mergeCell ref="V10:W10"/>
    <mergeCell ref="X10:Y10"/>
    <mergeCell ref="Z10:AA10"/>
    <mergeCell ref="B11:C11"/>
    <mergeCell ref="D11:E11"/>
    <mergeCell ref="F11:G11"/>
    <mergeCell ref="H11:I11"/>
    <mergeCell ref="J11:K11"/>
    <mergeCell ref="L11:M11"/>
    <mergeCell ref="Z11:AA11"/>
    <mergeCell ref="B12:C12"/>
    <mergeCell ref="D12:E12"/>
    <mergeCell ref="F12:G12"/>
    <mergeCell ref="H12:I12"/>
    <mergeCell ref="J12:K12"/>
    <mergeCell ref="L12:M12"/>
    <mergeCell ref="N12:O12"/>
    <mergeCell ref="P12:Q12"/>
    <mergeCell ref="R12:S12"/>
    <mergeCell ref="N11:O11"/>
    <mergeCell ref="P11:Q11"/>
    <mergeCell ref="R11:S11"/>
    <mergeCell ref="T11:U11"/>
    <mergeCell ref="V11:W11"/>
    <mergeCell ref="X11:Y11"/>
    <mergeCell ref="T12:U12"/>
    <mergeCell ref="V12:W12"/>
    <mergeCell ref="X12:Y12"/>
    <mergeCell ref="Z12:AA12"/>
    <mergeCell ref="B13:C13"/>
    <mergeCell ref="D13:E13"/>
    <mergeCell ref="F13:G13"/>
    <mergeCell ref="H13:I13"/>
    <mergeCell ref="J13:K13"/>
    <mergeCell ref="L13:M13"/>
    <mergeCell ref="Z13:AA13"/>
    <mergeCell ref="B14:C14"/>
    <mergeCell ref="D14:E14"/>
    <mergeCell ref="F14:G14"/>
    <mergeCell ref="H14:I14"/>
    <mergeCell ref="J14:K14"/>
    <mergeCell ref="L14:M14"/>
    <mergeCell ref="N14:O14"/>
    <mergeCell ref="P14:Q14"/>
    <mergeCell ref="R14:S14"/>
    <mergeCell ref="N13:O13"/>
    <mergeCell ref="P13:Q13"/>
    <mergeCell ref="R13:S13"/>
    <mergeCell ref="T13:U13"/>
    <mergeCell ref="V13:W13"/>
    <mergeCell ref="X13:Y13"/>
    <mergeCell ref="T14:U14"/>
    <mergeCell ref="V14:W14"/>
    <mergeCell ref="X14:Y14"/>
    <mergeCell ref="Z14:AA14"/>
    <mergeCell ref="B15:C15"/>
    <mergeCell ref="D15:E15"/>
    <mergeCell ref="F15:G15"/>
    <mergeCell ref="H15:I15"/>
    <mergeCell ref="J15:K15"/>
    <mergeCell ref="L15:M15"/>
    <mergeCell ref="Z15:AA15"/>
    <mergeCell ref="B16:C16"/>
    <mergeCell ref="D16:E16"/>
    <mergeCell ref="F16:G16"/>
    <mergeCell ref="H16:I16"/>
    <mergeCell ref="J16:K16"/>
    <mergeCell ref="L16:M16"/>
    <mergeCell ref="N16:O16"/>
    <mergeCell ref="P16:Q16"/>
    <mergeCell ref="R16:S16"/>
    <mergeCell ref="N15:O15"/>
    <mergeCell ref="P15:Q15"/>
    <mergeCell ref="R15:S15"/>
    <mergeCell ref="T15:U15"/>
    <mergeCell ref="V15:W15"/>
    <mergeCell ref="X15:Y15"/>
    <mergeCell ref="T16:U16"/>
    <mergeCell ref="V16:W16"/>
    <mergeCell ref="X16:Y16"/>
    <mergeCell ref="Z16:AA16"/>
    <mergeCell ref="B17:C17"/>
    <mergeCell ref="D17:E17"/>
    <mergeCell ref="F17:G17"/>
    <mergeCell ref="H17:I17"/>
    <mergeCell ref="J17:K17"/>
    <mergeCell ref="L17:M17"/>
    <mergeCell ref="Z17:AA17"/>
    <mergeCell ref="B18:C18"/>
    <mergeCell ref="D18:E18"/>
    <mergeCell ref="F18:G18"/>
    <mergeCell ref="H18:I18"/>
    <mergeCell ref="J18:K18"/>
    <mergeCell ref="L18:M18"/>
    <mergeCell ref="N18:O18"/>
    <mergeCell ref="P18:Q18"/>
    <mergeCell ref="R18:S18"/>
    <mergeCell ref="N17:O17"/>
    <mergeCell ref="P17:Q17"/>
    <mergeCell ref="R17:S17"/>
    <mergeCell ref="T17:U17"/>
    <mergeCell ref="V17:W17"/>
    <mergeCell ref="X17:Y17"/>
    <mergeCell ref="T18:U18"/>
    <mergeCell ref="V18:W18"/>
    <mergeCell ref="X18:Y18"/>
    <mergeCell ref="Z18:AA18"/>
    <mergeCell ref="B19:C19"/>
    <mergeCell ref="D19:E19"/>
    <mergeCell ref="F19:G19"/>
    <mergeCell ref="H19:I19"/>
    <mergeCell ref="J19:K19"/>
    <mergeCell ref="L19:M19"/>
    <mergeCell ref="Z19:AA19"/>
    <mergeCell ref="B20:C20"/>
    <mergeCell ref="D20:E20"/>
    <mergeCell ref="F20:G20"/>
    <mergeCell ref="H20:I20"/>
    <mergeCell ref="J20:K20"/>
    <mergeCell ref="L20:M20"/>
    <mergeCell ref="N20:O20"/>
    <mergeCell ref="P20:Q20"/>
    <mergeCell ref="R20:S20"/>
    <mergeCell ref="N19:O19"/>
    <mergeCell ref="P19:Q19"/>
    <mergeCell ref="R19:S19"/>
    <mergeCell ref="T19:U19"/>
    <mergeCell ref="V19:W19"/>
    <mergeCell ref="X19:Y19"/>
    <mergeCell ref="T20:U20"/>
    <mergeCell ref="V20:W20"/>
    <mergeCell ref="X20:Y20"/>
    <mergeCell ref="Z20:AA20"/>
    <mergeCell ref="B21:C21"/>
    <mergeCell ref="D21:E21"/>
    <mergeCell ref="F21:G21"/>
    <mergeCell ref="H21:I21"/>
    <mergeCell ref="J21:K21"/>
    <mergeCell ref="L21:M21"/>
    <mergeCell ref="Z21:AA21"/>
    <mergeCell ref="B22:C22"/>
    <mergeCell ref="D22:E22"/>
    <mergeCell ref="F22:G22"/>
    <mergeCell ref="H22:I22"/>
    <mergeCell ref="J22:K22"/>
    <mergeCell ref="L22:M22"/>
    <mergeCell ref="N22:O22"/>
    <mergeCell ref="P22:Q22"/>
    <mergeCell ref="R22:S22"/>
    <mergeCell ref="N21:O21"/>
    <mergeCell ref="P21:Q21"/>
    <mergeCell ref="R21:S21"/>
    <mergeCell ref="T21:U21"/>
    <mergeCell ref="V21:W21"/>
    <mergeCell ref="X21:Y21"/>
    <mergeCell ref="T22:U22"/>
    <mergeCell ref="V22:W22"/>
    <mergeCell ref="X22:Y22"/>
    <mergeCell ref="Z22:AA22"/>
    <mergeCell ref="B23:C23"/>
    <mergeCell ref="D23:E23"/>
    <mergeCell ref="F23:G23"/>
    <mergeCell ref="H23:I23"/>
    <mergeCell ref="J23:K23"/>
    <mergeCell ref="L23:M23"/>
    <mergeCell ref="Z23:AA23"/>
    <mergeCell ref="B24:C24"/>
    <mergeCell ref="D24:E24"/>
    <mergeCell ref="F24:G24"/>
    <mergeCell ref="H24:I24"/>
    <mergeCell ref="J24:K24"/>
    <mergeCell ref="L24:M24"/>
    <mergeCell ref="N24:O24"/>
    <mergeCell ref="P24:Q24"/>
    <mergeCell ref="R24:S24"/>
    <mergeCell ref="N23:O23"/>
    <mergeCell ref="P23:Q23"/>
    <mergeCell ref="R23:S23"/>
    <mergeCell ref="T23:U23"/>
    <mergeCell ref="V23:W23"/>
    <mergeCell ref="X23:Y23"/>
    <mergeCell ref="T24:U24"/>
    <mergeCell ref="V24:W24"/>
    <mergeCell ref="X24:Y24"/>
    <mergeCell ref="Z24:AA24"/>
    <mergeCell ref="B25:C25"/>
    <mergeCell ref="D25:E25"/>
    <mergeCell ref="F25:G25"/>
    <mergeCell ref="H25:I25"/>
    <mergeCell ref="J25:K25"/>
    <mergeCell ref="L25:M25"/>
    <mergeCell ref="Z25:AA25"/>
    <mergeCell ref="B26:C26"/>
    <mergeCell ref="D26:E26"/>
    <mergeCell ref="F26:G26"/>
    <mergeCell ref="H26:I26"/>
    <mergeCell ref="J26:K26"/>
    <mergeCell ref="L26:M26"/>
    <mergeCell ref="N26:O26"/>
    <mergeCell ref="P26:Q26"/>
    <mergeCell ref="R26:S26"/>
    <mergeCell ref="N25:O25"/>
    <mergeCell ref="P25:Q25"/>
    <mergeCell ref="R25:S25"/>
    <mergeCell ref="T25:U25"/>
    <mergeCell ref="V25:W25"/>
    <mergeCell ref="X25:Y25"/>
    <mergeCell ref="T26:U26"/>
    <mergeCell ref="V26:W26"/>
    <mergeCell ref="X26:Y26"/>
    <mergeCell ref="Z26:AA26"/>
    <mergeCell ref="B27:C27"/>
    <mergeCell ref="D27:E27"/>
    <mergeCell ref="F27:G27"/>
    <mergeCell ref="H27:I27"/>
    <mergeCell ref="J27:K27"/>
    <mergeCell ref="L27:M27"/>
    <mergeCell ref="Z27:AA27"/>
    <mergeCell ref="B28:C28"/>
    <mergeCell ref="D28:E28"/>
    <mergeCell ref="F28:G28"/>
    <mergeCell ref="H28:I28"/>
    <mergeCell ref="J28:K28"/>
    <mergeCell ref="L28:M28"/>
    <mergeCell ref="N28:O28"/>
    <mergeCell ref="P28:Q28"/>
    <mergeCell ref="R28:S28"/>
    <mergeCell ref="N27:O27"/>
    <mergeCell ref="P27:Q27"/>
    <mergeCell ref="R27:S27"/>
    <mergeCell ref="T27:U27"/>
    <mergeCell ref="V27:W27"/>
    <mergeCell ref="X27:Y27"/>
    <mergeCell ref="T28:U28"/>
    <mergeCell ref="V28:W28"/>
    <mergeCell ref="X28:Y28"/>
    <mergeCell ref="Z28:AA28"/>
    <mergeCell ref="B29:C29"/>
    <mergeCell ref="D29:E29"/>
    <mergeCell ref="F29:G29"/>
    <mergeCell ref="H29:I29"/>
    <mergeCell ref="J29:K29"/>
    <mergeCell ref="L29:M29"/>
    <mergeCell ref="Z29:AA29"/>
    <mergeCell ref="B30:C30"/>
    <mergeCell ref="D30:E30"/>
    <mergeCell ref="F30:G30"/>
    <mergeCell ref="H30:I30"/>
    <mergeCell ref="J30:K30"/>
    <mergeCell ref="L30:M30"/>
    <mergeCell ref="N30:O30"/>
    <mergeCell ref="P30:Q30"/>
    <mergeCell ref="R30:S30"/>
    <mergeCell ref="N29:O29"/>
    <mergeCell ref="P29:Q29"/>
    <mergeCell ref="R29:S29"/>
    <mergeCell ref="T29:U29"/>
    <mergeCell ref="V29:W29"/>
    <mergeCell ref="X29:Y29"/>
    <mergeCell ref="T30:U30"/>
    <mergeCell ref="V30:W30"/>
    <mergeCell ref="X30:Y30"/>
    <mergeCell ref="Z30:AA30"/>
    <mergeCell ref="B31:C31"/>
    <mergeCell ref="D31:E31"/>
    <mergeCell ref="F31:G31"/>
    <mergeCell ref="H31:I31"/>
    <mergeCell ref="J31:K31"/>
    <mergeCell ref="L31:M31"/>
    <mergeCell ref="Z31:AA31"/>
    <mergeCell ref="B32:C32"/>
    <mergeCell ref="D32:E32"/>
    <mergeCell ref="F32:G32"/>
    <mergeCell ref="H32:I32"/>
    <mergeCell ref="J32:K32"/>
    <mergeCell ref="L32:M32"/>
    <mergeCell ref="N32:O32"/>
    <mergeCell ref="P32:Q32"/>
    <mergeCell ref="R32:S32"/>
    <mergeCell ref="N31:O31"/>
    <mergeCell ref="P31:Q31"/>
    <mergeCell ref="R31:S31"/>
    <mergeCell ref="T31:U31"/>
    <mergeCell ref="V31:W31"/>
    <mergeCell ref="X31:Y31"/>
    <mergeCell ref="T32:U32"/>
    <mergeCell ref="V32:W32"/>
    <mergeCell ref="X32:Y32"/>
    <mergeCell ref="Z32:AA32"/>
    <mergeCell ref="B33:C33"/>
    <mergeCell ref="D33:E33"/>
    <mergeCell ref="F33:G33"/>
    <mergeCell ref="H33:I33"/>
    <mergeCell ref="J33:K33"/>
    <mergeCell ref="L33:M33"/>
    <mergeCell ref="Z33:AA33"/>
    <mergeCell ref="B34:C34"/>
    <mergeCell ref="D34:E34"/>
    <mergeCell ref="F34:G34"/>
    <mergeCell ref="H34:I34"/>
    <mergeCell ref="J34:K34"/>
    <mergeCell ref="L34:M34"/>
    <mergeCell ref="N34:O34"/>
    <mergeCell ref="P34:Q34"/>
    <mergeCell ref="R34:S34"/>
    <mergeCell ref="N33:O33"/>
    <mergeCell ref="P33:Q33"/>
    <mergeCell ref="R33:S33"/>
    <mergeCell ref="T33:U33"/>
    <mergeCell ref="V33:W33"/>
    <mergeCell ref="X33:Y33"/>
    <mergeCell ref="T34:U34"/>
    <mergeCell ref="V34:W34"/>
    <mergeCell ref="X34:Y34"/>
    <mergeCell ref="Z34:AA34"/>
    <mergeCell ref="B35:C35"/>
    <mergeCell ref="D35:E35"/>
    <mergeCell ref="F35:G35"/>
    <mergeCell ref="H35:I35"/>
    <mergeCell ref="J35:K35"/>
    <mergeCell ref="L35:M35"/>
    <mergeCell ref="Z35:AA35"/>
    <mergeCell ref="B36:C36"/>
    <mergeCell ref="D36:E36"/>
    <mergeCell ref="F36:G36"/>
    <mergeCell ref="H36:I36"/>
    <mergeCell ref="J36:K36"/>
    <mergeCell ref="L36:M36"/>
    <mergeCell ref="N36:O36"/>
    <mergeCell ref="P36:Q36"/>
    <mergeCell ref="R36:S36"/>
    <mergeCell ref="N35:O35"/>
    <mergeCell ref="P35:Q35"/>
    <mergeCell ref="R35:S35"/>
    <mergeCell ref="T35:U35"/>
    <mergeCell ref="V35:W35"/>
    <mergeCell ref="X35:Y35"/>
    <mergeCell ref="T36:U36"/>
    <mergeCell ref="V36:W36"/>
    <mergeCell ref="X36:Y36"/>
    <mergeCell ref="Z36:AA36"/>
    <mergeCell ref="B37:C37"/>
    <mergeCell ref="D37:E37"/>
    <mergeCell ref="F37:G37"/>
    <mergeCell ref="H37:I37"/>
    <mergeCell ref="J37:K37"/>
    <mergeCell ref="L37:M37"/>
    <mergeCell ref="Z37:AA37"/>
    <mergeCell ref="B38:C38"/>
    <mergeCell ref="D38:E38"/>
    <mergeCell ref="F38:G38"/>
    <mergeCell ref="H38:I38"/>
    <mergeCell ref="J38:K38"/>
    <mergeCell ref="L38:M38"/>
    <mergeCell ref="N38:O38"/>
    <mergeCell ref="P38:Q38"/>
    <mergeCell ref="R38:S38"/>
    <mergeCell ref="N37:O37"/>
    <mergeCell ref="P37:Q37"/>
    <mergeCell ref="R37:S37"/>
    <mergeCell ref="T37:U37"/>
    <mergeCell ref="V37:W37"/>
    <mergeCell ref="X37:Y37"/>
    <mergeCell ref="T38:U38"/>
    <mergeCell ref="V38:W38"/>
    <mergeCell ref="X38:Y38"/>
    <mergeCell ref="Z38:AA38"/>
    <mergeCell ref="B39:C39"/>
    <mergeCell ref="D39:E39"/>
    <mergeCell ref="F39:G39"/>
    <mergeCell ref="H39:I39"/>
    <mergeCell ref="J39:K39"/>
    <mergeCell ref="L39:M39"/>
    <mergeCell ref="Z39:AA39"/>
    <mergeCell ref="B40:C40"/>
    <mergeCell ref="D40:E40"/>
    <mergeCell ref="F40:G40"/>
    <mergeCell ref="H40:I40"/>
    <mergeCell ref="J40:K40"/>
    <mergeCell ref="L40:M40"/>
    <mergeCell ref="N40:O40"/>
    <mergeCell ref="P40:Q40"/>
    <mergeCell ref="R40:S40"/>
    <mergeCell ref="N39:O39"/>
    <mergeCell ref="P39:Q39"/>
    <mergeCell ref="R39:S39"/>
    <mergeCell ref="T39:U39"/>
    <mergeCell ref="V39:W39"/>
    <mergeCell ref="X39:Y39"/>
    <mergeCell ref="T40:U40"/>
    <mergeCell ref="V40:W40"/>
    <mergeCell ref="X40:Y40"/>
    <mergeCell ref="Z40:AA40"/>
    <mergeCell ref="B41:C41"/>
    <mergeCell ref="D41:E41"/>
    <mergeCell ref="F41:G41"/>
    <mergeCell ref="H41:I41"/>
    <mergeCell ref="J41:K41"/>
    <mergeCell ref="L41:M41"/>
    <mergeCell ref="Z41:AA41"/>
    <mergeCell ref="B42:C42"/>
    <mergeCell ref="D42:E42"/>
    <mergeCell ref="F42:G42"/>
    <mergeCell ref="H42:I42"/>
    <mergeCell ref="J42:K42"/>
    <mergeCell ref="L42:M42"/>
    <mergeCell ref="N42:O42"/>
    <mergeCell ref="P42:Q42"/>
    <mergeCell ref="R42:S42"/>
    <mergeCell ref="N41:O41"/>
    <mergeCell ref="P41:Q41"/>
    <mergeCell ref="R41:S41"/>
    <mergeCell ref="T41:U41"/>
    <mergeCell ref="V41:W41"/>
    <mergeCell ref="X41:Y41"/>
    <mergeCell ref="T42:U42"/>
    <mergeCell ref="V42:W42"/>
    <mergeCell ref="X42:Y42"/>
    <mergeCell ref="Z42:AA42"/>
    <mergeCell ref="B43:C43"/>
    <mergeCell ref="D43:E43"/>
    <mergeCell ref="F43:G43"/>
    <mergeCell ref="H43:I43"/>
    <mergeCell ref="J43:K43"/>
    <mergeCell ref="L43:M43"/>
    <mergeCell ref="Z43:AA43"/>
    <mergeCell ref="B44:C44"/>
    <mergeCell ref="D44:E44"/>
    <mergeCell ref="F44:G44"/>
    <mergeCell ref="H44:I44"/>
    <mergeCell ref="J44:K44"/>
    <mergeCell ref="L44:M44"/>
    <mergeCell ref="N44:O44"/>
    <mergeCell ref="P44:Q44"/>
    <mergeCell ref="R44:S44"/>
    <mergeCell ref="N43:O43"/>
    <mergeCell ref="P43:Q43"/>
    <mergeCell ref="R43:S43"/>
    <mergeCell ref="T43:U43"/>
    <mergeCell ref="V43:W43"/>
    <mergeCell ref="X43:Y43"/>
    <mergeCell ref="T44:U44"/>
    <mergeCell ref="V44:W44"/>
    <mergeCell ref="X44:Y44"/>
    <mergeCell ref="Z44:AA44"/>
    <mergeCell ref="A50:C51"/>
    <mergeCell ref="D50:O50"/>
    <mergeCell ref="P50:AA50"/>
    <mergeCell ref="D51:G51"/>
    <mergeCell ref="H51:K51"/>
    <mergeCell ref="L51:O51"/>
    <mergeCell ref="P51:S51"/>
    <mergeCell ref="T51:W51"/>
    <mergeCell ref="X51:AA51"/>
    <mergeCell ref="A53:C53"/>
    <mergeCell ref="D53:G53"/>
    <mergeCell ref="H53:K53"/>
    <mergeCell ref="L53:O53"/>
    <mergeCell ref="P53:S53"/>
    <mergeCell ref="T53:W53"/>
    <mergeCell ref="X53:AA53"/>
    <mergeCell ref="X54:AA54"/>
    <mergeCell ref="A55:C55"/>
    <mergeCell ref="D55:G55"/>
    <mergeCell ref="H55:K55"/>
    <mergeCell ref="L55:O55"/>
    <mergeCell ref="P55:S55"/>
    <mergeCell ref="T55:W55"/>
    <mergeCell ref="X55:AA55"/>
    <mergeCell ref="A54:C54"/>
    <mergeCell ref="D54:G54"/>
    <mergeCell ref="H54:K54"/>
    <mergeCell ref="L54:O54"/>
    <mergeCell ref="P54:S54"/>
    <mergeCell ref="T54:W54"/>
    <mergeCell ref="X56:AA56"/>
    <mergeCell ref="A57:C57"/>
    <mergeCell ref="D57:G57"/>
    <mergeCell ref="H57:K57"/>
    <mergeCell ref="L57:O57"/>
    <mergeCell ref="P57:S57"/>
    <mergeCell ref="T57:W57"/>
    <mergeCell ref="X57:AA57"/>
    <mergeCell ref="A56:C56"/>
    <mergeCell ref="D56:G56"/>
    <mergeCell ref="H56:K56"/>
    <mergeCell ref="L56:O56"/>
    <mergeCell ref="P56:S56"/>
    <mergeCell ref="T56:W56"/>
    <mergeCell ref="X58:AA58"/>
    <mergeCell ref="A59:C59"/>
    <mergeCell ref="D59:G59"/>
    <mergeCell ref="H59:K59"/>
    <mergeCell ref="L59:O59"/>
    <mergeCell ref="P59:S59"/>
    <mergeCell ref="T59:W59"/>
    <mergeCell ref="X59:AA59"/>
    <mergeCell ref="A58:C58"/>
    <mergeCell ref="D58:G58"/>
    <mergeCell ref="H58:K58"/>
    <mergeCell ref="L58:O58"/>
    <mergeCell ref="P58:S58"/>
    <mergeCell ref="T58:W58"/>
    <mergeCell ref="X60:AA60"/>
    <mergeCell ref="A61:C61"/>
    <mergeCell ref="D61:G61"/>
    <mergeCell ref="H61:K61"/>
    <mergeCell ref="L61:O61"/>
    <mergeCell ref="P61:S61"/>
    <mergeCell ref="T61:W61"/>
    <mergeCell ref="X61:AA61"/>
    <mergeCell ref="A60:C60"/>
    <mergeCell ref="D60:G60"/>
    <mergeCell ref="H60:K60"/>
    <mergeCell ref="L60:O60"/>
    <mergeCell ref="P60:S60"/>
    <mergeCell ref="T60:W60"/>
    <mergeCell ref="X62:AA62"/>
    <mergeCell ref="A63:C63"/>
    <mergeCell ref="D63:G63"/>
    <mergeCell ref="H63:K63"/>
    <mergeCell ref="L63:O63"/>
    <mergeCell ref="P63:S63"/>
    <mergeCell ref="T63:W63"/>
    <mergeCell ref="X63:AA63"/>
    <mergeCell ref="A62:C62"/>
    <mergeCell ref="D62:G62"/>
    <mergeCell ref="H62:K62"/>
    <mergeCell ref="L62:O62"/>
    <mergeCell ref="P62:S62"/>
    <mergeCell ref="T62:W62"/>
    <mergeCell ref="X66:AA66"/>
    <mergeCell ref="A66:C66"/>
    <mergeCell ref="D66:G66"/>
    <mergeCell ref="H66:K66"/>
    <mergeCell ref="L66:O66"/>
    <mergeCell ref="P66:S66"/>
    <mergeCell ref="T66:W66"/>
    <mergeCell ref="X64:AA64"/>
    <mergeCell ref="A65:C65"/>
    <mergeCell ref="D65:G65"/>
    <mergeCell ref="H65:K65"/>
    <mergeCell ref="L65:O65"/>
    <mergeCell ref="P65:S65"/>
    <mergeCell ref="T65:W65"/>
    <mergeCell ref="X65:AA65"/>
    <mergeCell ref="A64:C64"/>
    <mergeCell ref="D64:G64"/>
    <mergeCell ref="H64:K64"/>
    <mergeCell ref="L64:O64"/>
    <mergeCell ref="P64:S64"/>
    <mergeCell ref="T64:W64"/>
  </mergeCells>
  <phoneticPr fontId="3"/>
  <pageMargins left="0.78740157480314965" right="0.78740157480314965" top="0.51181102362204722" bottom="0.98425196850393704" header="1.4173228346456694" footer="0.51181102362204722"/>
  <pageSetup paperSize="9" scale="93" firstPageNumber="86" orientation="portrait" blackAndWhite="1" useFirstPageNumber="1" r:id="rId1"/>
  <headerFooter scaleWithDoc="0" alignWithMargins="0">
    <oddFooter>&amp;C&amp;P</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O43"/>
  <sheetViews>
    <sheetView view="pageBreakPreview" zoomScale="85" zoomScaleNormal="100" zoomScaleSheetLayoutView="85" workbookViewId="0">
      <pane ySplit="6" topLeftCell="A28" activePane="bottomLeft" state="frozenSplit"/>
      <selection activeCell="X63" sqref="X63:AA63"/>
      <selection pane="bottomLeft" activeCell="X63" sqref="X63:AA63"/>
    </sheetView>
  </sheetViews>
  <sheetFormatPr defaultRowHeight="13.5"/>
  <cols>
    <col min="1" max="1" width="15.125" style="33" customWidth="1"/>
    <col min="2" max="9" width="5.625" style="34" customWidth="1"/>
    <col min="10" max="10" width="5.625" style="33" customWidth="1"/>
    <col min="11" max="13" width="5.625" style="34" customWidth="1"/>
    <col min="14" max="14" width="5.625" style="33" customWidth="1"/>
    <col min="15" max="16384" width="9" style="34"/>
  </cols>
  <sheetData>
    <row r="1" spans="1:15" ht="11.25" customHeight="1">
      <c r="N1" s="35" t="s">
        <v>0</v>
      </c>
    </row>
    <row r="2" spans="1:15" ht="54.95" customHeight="1"/>
    <row r="3" spans="1:15" ht="17.25" customHeight="1">
      <c r="A3" s="36" t="s">
        <v>49</v>
      </c>
    </row>
    <row r="4" spans="1:15" ht="5.0999999999999996" customHeight="1"/>
    <row r="5" spans="1:15" s="38" customFormat="1" ht="17.25" customHeight="1" thickBot="1">
      <c r="A5" s="37" t="s">
        <v>50</v>
      </c>
      <c r="J5" s="39"/>
      <c r="N5" s="40" t="s">
        <v>51</v>
      </c>
    </row>
    <row r="6" spans="1:15" s="44" customFormat="1" ht="30" customHeight="1" thickTop="1">
      <c r="A6" s="41" t="s">
        <v>52</v>
      </c>
      <c r="B6" s="42" t="s">
        <v>53</v>
      </c>
      <c r="C6" s="42" t="s">
        <v>54</v>
      </c>
      <c r="D6" s="42" t="s">
        <v>8</v>
      </c>
      <c r="E6" s="43" t="s">
        <v>9</v>
      </c>
      <c r="F6" s="42" t="s">
        <v>10</v>
      </c>
      <c r="G6" s="42" t="s">
        <v>11</v>
      </c>
      <c r="H6" s="42" t="s">
        <v>12</v>
      </c>
      <c r="I6" s="42" t="s">
        <v>13</v>
      </c>
      <c r="J6" s="42" t="s">
        <v>14</v>
      </c>
      <c r="K6" s="42" t="s">
        <v>15</v>
      </c>
      <c r="L6" s="42" t="s">
        <v>16</v>
      </c>
      <c r="M6" s="42" t="s">
        <v>17</v>
      </c>
      <c r="N6" s="43" t="s">
        <v>55</v>
      </c>
    </row>
    <row r="7" spans="1:15" s="38" customFormat="1" ht="3.95" customHeight="1">
      <c r="A7" s="45"/>
      <c r="B7" s="46"/>
      <c r="C7" s="46"/>
      <c r="D7" s="46"/>
      <c r="E7" s="47"/>
      <c r="F7" s="46"/>
      <c r="G7" s="46"/>
      <c r="H7" s="46"/>
      <c r="I7" s="46"/>
      <c r="J7" s="48"/>
      <c r="K7" s="49"/>
      <c r="L7" s="49"/>
      <c r="M7" s="49"/>
      <c r="N7" s="50"/>
    </row>
    <row r="8" spans="1:15" s="38" customFormat="1" ht="17.850000000000001" customHeight="1">
      <c r="A8" s="51" t="s">
        <v>48</v>
      </c>
      <c r="B8" s="52">
        <f>SUM(C8:N8)</f>
        <v>17</v>
      </c>
      <c r="C8" s="52">
        <f>SUM(C9:C10)</f>
        <v>3</v>
      </c>
      <c r="D8" s="52">
        <f t="shared" ref="D8:N8" si="0">SUM(D9:D10)</f>
        <v>2</v>
      </c>
      <c r="E8" s="52">
        <f t="shared" si="0"/>
        <v>0</v>
      </c>
      <c r="F8" s="52">
        <f t="shared" si="0"/>
        <v>3</v>
      </c>
      <c r="G8" s="52">
        <f t="shared" si="0"/>
        <v>3</v>
      </c>
      <c r="H8" s="52">
        <f t="shared" si="0"/>
        <v>0</v>
      </c>
      <c r="I8" s="52">
        <f t="shared" si="0"/>
        <v>1</v>
      </c>
      <c r="J8" s="52">
        <f t="shared" si="0"/>
        <v>2</v>
      </c>
      <c r="K8" s="52">
        <f t="shared" si="0"/>
        <v>0</v>
      </c>
      <c r="L8" s="52">
        <f t="shared" si="0"/>
        <v>0</v>
      </c>
      <c r="M8" s="52">
        <f t="shared" si="0"/>
        <v>1</v>
      </c>
      <c r="N8" s="53">
        <f t="shared" si="0"/>
        <v>2</v>
      </c>
    </row>
    <row r="9" spans="1:15" s="38" customFormat="1" ht="17.850000000000001" customHeight="1">
      <c r="A9" s="54" t="s">
        <v>56</v>
      </c>
      <c r="B9" s="52">
        <f>SUM(C9:N9)</f>
        <v>13</v>
      </c>
      <c r="C9" s="52">
        <f>C13+C17+C21+C25+C29+C33+C37+C41</f>
        <v>2</v>
      </c>
      <c r="D9" s="52">
        <f t="shared" ref="D9:N10" si="1">D13+D17+D21+D25+D29+D33+D37+D41</f>
        <v>2</v>
      </c>
      <c r="E9" s="52">
        <f t="shared" si="1"/>
        <v>0</v>
      </c>
      <c r="F9" s="52">
        <f t="shared" si="1"/>
        <v>3</v>
      </c>
      <c r="G9" s="52">
        <f t="shared" si="1"/>
        <v>1</v>
      </c>
      <c r="H9" s="52">
        <f t="shared" si="1"/>
        <v>0</v>
      </c>
      <c r="I9" s="52">
        <f t="shared" si="1"/>
        <v>1</v>
      </c>
      <c r="J9" s="52">
        <f t="shared" si="1"/>
        <v>2</v>
      </c>
      <c r="K9" s="52">
        <f t="shared" si="1"/>
        <v>0</v>
      </c>
      <c r="L9" s="52">
        <f t="shared" si="1"/>
        <v>0</v>
      </c>
      <c r="M9" s="52">
        <f t="shared" si="1"/>
        <v>0</v>
      </c>
      <c r="N9" s="53">
        <f t="shared" si="1"/>
        <v>2</v>
      </c>
      <c r="O9" s="39"/>
    </row>
    <row r="10" spans="1:15" s="38" customFormat="1" ht="17.850000000000001" customHeight="1">
      <c r="A10" s="54" t="s">
        <v>57</v>
      </c>
      <c r="B10" s="52">
        <f>SUM(C10:N10)</f>
        <v>4</v>
      </c>
      <c r="C10" s="52">
        <f>C14+C18+C22+C26+C30+C34+C38+C42</f>
        <v>1</v>
      </c>
      <c r="D10" s="52">
        <f t="shared" si="1"/>
        <v>0</v>
      </c>
      <c r="E10" s="52">
        <f t="shared" si="1"/>
        <v>0</v>
      </c>
      <c r="F10" s="52">
        <f t="shared" si="1"/>
        <v>0</v>
      </c>
      <c r="G10" s="52">
        <f t="shared" si="1"/>
        <v>2</v>
      </c>
      <c r="H10" s="52">
        <f t="shared" si="1"/>
        <v>0</v>
      </c>
      <c r="I10" s="52">
        <f t="shared" si="1"/>
        <v>0</v>
      </c>
      <c r="J10" s="52">
        <f t="shared" si="1"/>
        <v>0</v>
      </c>
      <c r="K10" s="52">
        <f t="shared" si="1"/>
        <v>0</v>
      </c>
      <c r="L10" s="52">
        <f t="shared" si="1"/>
        <v>0</v>
      </c>
      <c r="M10" s="52">
        <f t="shared" si="1"/>
        <v>1</v>
      </c>
      <c r="N10" s="53">
        <f t="shared" si="1"/>
        <v>0</v>
      </c>
      <c r="O10" s="39"/>
    </row>
    <row r="11" spans="1:15" s="38" customFormat="1" ht="17.850000000000001" customHeight="1">
      <c r="A11" s="55"/>
      <c r="B11" s="56"/>
      <c r="C11" s="56"/>
      <c r="D11" s="56"/>
      <c r="E11" s="56"/>
      <c r="F11" s="56"/>
      <c r="G11" s="56"/>
      <c r="H11" s="56"/>
      <c r="I11" s="56"/>
      <c r="J11" s="56"/>
      <c r="K11" s="56"/>
      <c r="L11" s="56"/>
      <c r="M11" s="56"/>
      <c r="N11" s="57"/>
    </row>
    <row r="12" spans="1:15" s="38" customFormat="1" ht="17.850000000000001" customHeight="1">
      <c r="A12" s="58" t="s">
        <v>58</v>
      </c>
      <c r="B12" s="59">
        <f>SUM(C12:N12)</f>
        <v>2</v>
      </c>
      <c r="C12" s="59">
        <f>SUM(C13:C14)</f>
        <v>1</v>
      </c>
      <c r="D12" s="59">
        <f t="shared" ref="D12:N12" si="2">SUM(D13:D14)</f>
        <v>0</v>
      </c>
      <c r="E12" s="59">
        <f t="shared" si="2"/>
        <v>0</v>
      </c>
      <c r="F12" s="59">
        <f t="shared" si="2"/>
        <v>1</v>
      </c>
      <c r="G12" s="59">
        <f t="shared" si="2"/>
        <v>0</v>
      </c>
      <c r="H12" s="59">
        <f t="shared" si="2"/>
        <v>0</v>
      </c>
      <c r="I12" s="59">
        <f t="shared" si="2"/>
        <v>0</v>
      </c>
      <c r="J12" s="59">
        <f t="shared" si="2"/>
        <v>0</v>
      </c>
      <c r="K12" s="59">
        <f t="shared" si="2"/>
        <v>0</v>
      </c>
      <c r="L12" s="59">
        <f t="shared" si="2"/>
        <v>0</v>
      </c>
      <c r="M12" s="59">
        <f t="shared" si="2"/>
        <v>0</v>
      </c>
      <c r="N12" s="60">
        <f t="shared" si="2"/>
        <v>0</v>
      </c>
    </row>
    <row r="13" spans="1:15" s="38" customFormat="1" ht="17.850000000000001" customHeight="1">
      <c r="A13" s="61" t="s">
        <v>59</v>
      </c>
      <c r="B13" s="59">
        <f>SUM(C13:N13)</f>
        <v>2</v>
      </c>
      <c r="C13" s="62">
        <v>1</v>
      </c>
      <c r="D13" s="62">
        <v>0</v>
      </c>
      <c r="E13" s="62">
        <v>0</v>
      </c>
      <c r="F13" s="62">
        <v>1</v>
      </c>
      <c r="G13" s="62">
        <v>0</v>
      </c>
      <c r="H13" s="62">
        <v>0</v>
      </c>
      <c r="I13" s="62">
        <v>0</v>
      </c>
      <c r="J13" s="62">
        <v>0</v>
      </c>
      <c r="K13" s="62">
        <v>0</v>
      </c>
      <c r="L13" s="62">
        <v>0</v>
      </c>
      <c r="M13" s="62">
        <v>0</v>
      </c>
      <c r="N13" s="63">
        <v>0</v>
      </c>
    </row>
    <row r="14" spans="1:15" s="38" customFormat="1" ht="17.850000000000001" customHeight="1">
      <c r="A14" s="61" t="s">
        <v>57</v>
      </c>
      <c r="B14" s="59">
        <f>SUM(C14:N14)</f>
        <v>0</v>
      </c>
      <c r="C14" s="62">
        <v>0</v>
      </c>
      <c r="D14" s="62">
        <v>0</v>
      </c>
      <c r="E14" s="62">
        <v>0</v>
      </c>
      <c r="F14" s="62">
        <v>0</v>
      </c>
      <c r="G14" s="62">
        <v>0</v>
      </c>
      <c r="H14" s="62">
        <v>0</v>
      </c>
      <c r="I14" s="62">
        <v>0</v>
      </c>
      <c r="J14" s="62">
        <v>0</v>
      </c>
      <c r="K14" s="62">
        <v>0</v>
      </c>
      <c r="L14" s="62">
        <v>0</v>
      </c>
      <c r="M14" s="62">
        <v>0</v>
      </c>
      <c r="N14" s="63">
        <v>0</v>
      </c>
    </row>
    <row r="15" spans="1:15" s="38" customFormat="1" ht="17.850000000000001" customHeight="1">
      <c r="A15" s="55"/>
      <c r="B15" s="64"/>
      <c r="C15" s="64"/>
      <c r="D15" s="64"/>
      <c r="E15" s="64"/>
      <c r="F15" s="64"/>
      <c r="G15" s="64"/>
      <c r="H15" s="64"/>
      <c r="I15" s="64"/>
      <c r="J15" s="64"/>
      <c r="K15" s="64"/>
      <c r="L15" s="64"/>
      <c r="M15" s="64"/>
      <c r="N15" s="65"/>
    </row>
    <row r="16" spans="1:15" s="38" customFormat="1" ht="17.850000000000001" customHeight="1">
      <c r="A16" s="58" t="s">
        <v>60</v>
      </c>
      <c r="B16" s="59">
        <f t="shared" ref="B16:B22" si="3">SUM(C16:N16)</f>
        <v>1</v>
      </c>
      <c r="C16" s="59">
        <f>SUM(C17:C18)</f>
        <v>0</v>
      </c>
      <c r="D16" s="59">
        <f t="shared" ref="D16:N16" si="4">SUM(D17:D18)</f>
        <v>0</v>
      </c>
      <c r="E16" s="59">
        <f t="shared" si="4"/>
        <v>0</v>
      </c>
      <c r="F16" s="59">
        <f t="shared" si="4"/>
        <v>1</v>
      </c>
      <c r="G16" s="59">
        <f t="shared" si="4"/>
        <v>0</v>
      </c>
      <c r="H16" s="59">
        <f t="shared" si="4"/>
        <v>0</v>
      </c>
      <c r="I16" s="59">
        <f t="shared" si="4"/>
        <v>0</v>
      </c>
      <c r="J16" s="59">
        <f t="shared" si="4"/>
        <v>0</v>
      </c>
      <c r="K16" s="59">
        <f t="shared" si="4"/>
        <v>0</v>
      </c>
      <c r="L16" s="59">
        <f t="shared" si="4"/>
        <v>0</v>
      </c>
      <c r="M16" s="59">
        <f t="shared" si="4"/>
        <v>0</v>
      </c>
      <c r="N16" s="60">
        <f t="shared" si="4"/>
        <v>0</v>
      </c>
    </row>
    <row r="17" spans="1:14" s="38" customFormat="1" ht="17.850000000000001" customHeight="1">
      <c r="A17" s="61" t="s">
        <v>59</v>
      </c>
      <c r="B17" s="59">
        <f t="shared" si="3"/>
        <v>1</v>
      </c>
      <c r="C17" s="62">
        <v>0</v>
      </c>
      <c r="D17" s="62">
        <v>0</v>
      </c>
      <c r="E17" s="62">
        <v>0</v>
      </c>
      <c r="F17" s="62">
        <v>1</v>
      </c>
      <c r="G17" s="62">
        <v>0</v>
      </c>
      <c r="H17" s="62">
        <v>0</v>
      </c>
      <c r="I17" s="62">
        <v>0</v>
      </c>
      <c r="J17" s="62">
        <v>0</v>
      </c>
      <c r="K17" s="62">
        <v>0</v>
      </c>
      <c r="L17" s="62">
        <v>0</v>
      </c>
      <c r="M17" s="62">
        <v>0</v>
      </c>
      <c r="N17" s="63">
        <v>0</v>
      </c>
    </row>
    <row r="18" spans="1:14" s="38" customFormat="1" ht="17.850000000000001" customHeight="1">
      <c r="A18" s="61" t="s">
        <v>57</v>
      </c>
      <c r="B18" s="59">
        <f t="shared" si="3"/>
        <v>0</v>
      </c>
      <c r="C18" s="62">
        <v>0</v>
      </c>
      <c r="D18" s="62">
        <v>0</v>
      </c>
      <c r="E18" s="62">
        <v>0</v>
      </c>
      <c r="F18" s="62">
        <v>0</v>
      </c>
      <c r="G18" s="62">
        <v>0</v>
      </c>
      <c r="H18" s="62">
        <v>0</v>
      </c>
      <c r="I18" s="62">
        <v>0</v>
      </c>
      <c r="J18" s="62">
        <v>0</v>
      </c>
      <c r="K18" s="62">
        <v>0</v>
      </c>
      <c r="L18" s="62">
        <v>0</v>
      </c>
      <c r="M18" s="62">
        <v>0</v>
      </c>
      <c r="N18" s="63">
        <v>0</v>
      </c>
    </row>
    <row r="19" spans="1:14" s="38" customFormat="1" ht="17.850000000000001" customHeight="1">
      <c r="A19" s="55"/>
      <c r="B19" s="64"/>
      <c r="C19" s="64"/>
      <c r="D19" s="64"/>
      <c r="E19" s="64"/>
      <c r="F19" s="64"/>
      <c r="G19" s="64"/>
      <c r="H19" s="64"/>
      <c r="I19" s="64"/>
      <c r="J19" s="64"/>
      <c r="K19" s="64"/>
      <c r="L19" s="64"/>
      <c r="M19" s="64"/>
      <c r="N19" s="65"/>
    </row>
    <row r="20" spans="1:14" s="38" customFormat="1" ht="17.850000000000001" customHeight="1">
      <c r="A20" s="58" t="s">
        <v>61</v>
      </c>
      <c r="B20" s="59">
        <f t="shared" si="3"/>
        <v>2</v>
      </c>
      <c r="C20" s="59">
        <f>SUM(C21:C22)</f>
        <v>0</v>
      </c>
      <c r="D20" s="59">
        <f t="shared" ref="D20:N20" si="5">SUM(D21:D22)</f>
        <v>0</v>
      </c>
      <c r="E20" s="59">
        <f t="shared" si="5"/>
        <v>0</v>
      </c>
      <c r="F20" s="59">
        <f t="shared" si="5"/>
        <v>1</v>
      </c>
      <c r="G20" s="59">
        <f t="shared" si="5"/>
        <v>1</v>
      </c>
      <c r="H20" s="59">
        <f t="shared" si="5"/>
        <v>0</v>
      </c>
      <c r="I20" s="59">
        <f t="shared" si="5"/>
        <v>0</v>
      </c>
      <c r="J20" s="59">
        <f t="shared" si="5"/>
        <v>0</v>
      </c>
      <c r="K20" s="59">
        <f t="shared" si="5"/>
        <v>0</v>
      </c>
      <c r="L20" s="59">
        <f t="shared" si="5"/>
        <v>0</v>
      </c>
      <c r="M20" s="59">
        <f t="shared" si="5"/>
        <v>0</v>
      </c>
      <c r="N20" s="60">
        <f t="shared" si="5"/>
        <v>0</v>
      </c>
    </row>
    <row r="21" spans="1:14" s="39" customFormat="1" ht="17.850000000000001" customHeight="1">
      <c r="A21" s="61" t="s">
        <v>59</v>
      </c>
      <c r="B21" s="59">
        <f t="shared" si="3"/>
        <v>2</v>
      </c>
      <c r="C21" s="62">
        <v>0</v>
      </c>
      <c r="D21" s="62">
        <v>0</v>
      </c>
      <c r="E21" s="62">
        <v>0</v>
      </c>
      <c r="F21" s="62">
        <v>1</v>
      </c>
      <c r="G21" s="62">
        <v>1</v>
      </c>
      <c r="H21" s="62">
        <v>0</v>
      </c>
      <c r="I21" s="62">
        <v>0</v>
      </c>
      <c r="J21" s="62">
        <v>0</v>
      </c>
      <c r="K21" s="62">
        <v>0</v>
      </c>
      <c r="L21" s="62">
        <v>0</v>
      </c>
      <c r="M21" s="62">
        <v>0</v>
      </c>
      <c r="N21" s="63">
        <v>0</v>
      </c>
    </row>
    <row r="22" spans="1:14" s="38" customFormat="1" ht="17.850000000000001" customHeight="1">
      <c r="A22" s="61" t="s">
        <v>57</v>
      </c>
      <c r="B22" s="59">
        <f t="shared" si="3"/>
        <v>0</v>
      </c>
      <c r="C22" s="62">
        <v>0</v>
      </c>
      <c r="D22" s="62">
        <v>0</v>
      </c>
      <c r="E22" s="62">
        <v>0</v>
      </c>
      <c r="F22" s="62">
        <v>0</v>
      </c>
      <c r="G22" s="62">
        <v>0</v>
      </c>
      <c r="H22" s="62">
        <v>0</v>
      </c>
      <c r="I22" s="62">
        <v>0</v>
      </c>
      <c r="J22" s="62">
        <v>0</v>
      </c>
      <c r="K22" s="62">
        <v>0</v>
      </c>
      <c r="L22" s="62">
        <v>0</v>
      </c>
      <c r="M22" s="62">
        <v>0</v>
      </c>
      <c r="N22" s="63">
        <v>0</v>
      </c>
    </row>
    <row r="23" spans="1:14" s="38" customFormat="1" ht="17.850000000000001" customHeight="1">
      <c r="A23" s="55"/>
      <c r="B23" s="64"/>
      <c r="C23" s="64"/>
      <c r="D23" s="64"/>
      <c r="E23" s="64"/>
      <c r="F23" s="64"/>
      <c r="G23" s="64"/>
      <c r="H23" s="64"/>
      <c r="I23" s="64"/>
      <c r="J23" s="64"/>
      <c r="K23" s="64"/>
      <c r="L23" s="64"/>
      <c r="M23" s="64"/>
      <c r="N23" s="65"/>
    </row>
    <row r="24" spans="1:14" s="38" customFormat="1" ht="17.850000000000001" customHeight="1">
      <c r="A24" s="58" t="s">
        <v>62</v>
      </c>
      <c r="B24" s="59">
        <f t="shared" ref="B24:B38" si="6">SUM(C24:N24)</f>
        <v>4</v>
      </c>
      <c r="C24" s="59">
        <f>SUM(C25:C26)</f>
        <v>1</v>
      </c>
      <c r="D24" s="59">
        <f t="shared" ref="D24:N24" si="7">SUM(D25:D26)</f>
        <v>1</v>
      </c>
      <c r="E24" s="59">
        <f t="shared" si="7"/>
        <v>0</v>
      </c>
      <c r="F24" s="59">
        <f t="shared" si="7"/>
        <v>0</v>
      </c>
      <c r="G24" s="59">
        <f t="shared" si="7"/>
        <v>1</v>
      </c>
      <c r="H24" s="59">
        <f t="shared" si="7"/>
        <v>0</v>
      </c>
      <c r="I24" s="59">
        <f t="shared" si="7"/>
        <v>0</v>
      </c>
      <c r="J24" s="59">
        <f t="shared" si="7"/>
        <v>1</v>
      </c>
      <c r="K24" s="59">
        <f t="shared" si="7"/>
        <v>0</v>
      </c>
      <c r="L24" s="59">
        <f t="shared" si="7"/>
        <v>0</v>
      </c>
      <c r="M24" s="59">
        <f t="shared" si="7"/>
        <v>0</v>
      </c>
      <c r="N24" s="60">
        <f t="shared" si="7"/>
        <v>0</v>
      </c>
    </row>
    <row r="25" spans="1:14" s="38" customFormat="1" ht="17.850000000000001" customHeight="1">
      <c r="A25" s="61" t="s">
        <v>59</v>
      </c>
      <c r="B25" s="59">
        <f t="shared" si="6"/>
        <v>3</v>
      </c>
      <c r="C25" s="62">
        <v>1</v>
      </c>
      <c r="D25" s="62">
        <v>1</v>
      </c>
      <c r="E25" s="62">
        <v>0</v>
      </c>
      <c r="F25" s="62">
        <v>0</v>
      </c>
      <c r="G25" s="62">
        <v>0</v>
      </c>
      <c r="H25" s="62">
        <v>0</v>
      </c>
      <c r="I25" s="62">
        <v>0</v>
      </c>
      <c r="J25" s="62">
        <v>1</v>
      </c>
      <c r="K25" s="62">
        <v>0</v>
      </c>
      <c r="L25" s="62">
        <v>0</v>
      </c>
      <c r="M25" s="62">
        <v>0</v>
      </c>
      <c r="N25" s="63">
        <v>0</v>
      </c>
    </row>
    <row r="26" spans="1:14" s="38" customFormat="1" ht="17.850000000000001" customHeight="1">
      <c r="A26" s="61" t="s">
        <v>57</v>
      </c>
      <c r="B26" s="59">
        <f t="shared" si="6"/>
        <v>1</v>
      </c>
      <c r="C26" s="62">
        <v>0</v>
      </c>
      <c r="D26" s="62">
        <v>0</v>
      </c>
      <c r="E26" s="62">
        <v>0</v>
      </c>
      <c r="F26" s="62">
        <v>0</v>
      </c>
      <c r="G26" s="62">
        <v>1</v>
      </c>
      <c r="H26" s="62">
        <v>0</v>
      </c>
      <c r="I26" s="62">
        <v>0</v>
      </c>
      <c r="J26" s="62">
        <v>0</v>
      </c>
      <c r="K26" s="62">
        <v>0</v>
      </c>
      <c r="L26" s="62">
        <v>0</v>
      </c>
      <c r="M26" s="62">
        <v>0</v>
      </c>
      <c r="N26" s="63">
        <v>0</v>
      </c>
    </row>
    <row r="27" spans="1:14" s="38" customFormat="1" ht="17.850000000000001" customHeight="1">
      <c r="A27" s="55"/>
      <c r="B27" s="64"/>
      <c r="C27" s="64"/>
      <c r="D27" s="64"/>
      <c r="E27" s="64"/>
      <c r="F27" s="64"/>
      <c r="G27" s="64"/>
      <c r="H27" s="64"/>
      <c r="I27" s="64"/>
      <c r="J27" s="64"/>
      <c r="K27" s="64"/>
      <c r="L27" s="64"/>
      <c r="M27" s="64"/>
      <c r="N27" s="65"/>
    </row>
    <row r="28" spans="1:14" s="38" customFormat="1" ht="17.850000000000001" customHeight="1">
      <c r="A28" s="58" t="s">
        <v>63</v>
      </c>
      <c r="B28" s="59">
        <f t="shared" si="6"/>
        <v>5</v>
      </c>
      <c r="C28" s="59">
        <f>SUM(C29:C30)</f>
        <v>0</v>
      </c>
      <c r="D28" s="59">
        <f t="shared" ref="D28:N28" si="8">SUM(D29:D30)</f>
        <v>1</v>
      </c>
      <c r="E28" s="59">
        <f t="shared" si="8"/>
        <v>0</v>
      </c>
      <c r="F28" s="59">
        <f t="shared" si="8"/>
        <v>0</v>
      </c>
      <c r="G28" s="59">
        <f t="shared" si="8"/>
        <v>1</v>
      </c>
      <c r="H28" s="59">
        <f t="shared" si="8"/>
        <v>0</v>
      </c>
      <c r="I28" s="59">
        <f t="shared" si="8"/>
        <v>1</v>
      </c>
      <c r="J28" s="59">
        <f t="shared" si="8"/>
        <v>1</v>
      </c>
      <c r="K28" s="59">
        <f t="shared" si="8"/>
        <v>0</v>
      </c>
      <c r="L28" s="59">
        <f t="shared" si="8"/>
        <v>0</v>
      </c>
      <c r="M28" s="59">
        <f t="shared" si="8"/>
        <v>0</v>
      </c>
      <c r="N28" s="60">
        <f t="shared" si="8"/>
        <v>1</v>
      </c>
    </row>
    <row r="29" spans="1:14" s="38" customFormat="1" ht="17.850000000000001" customHeight="1">
      <c r="A29" s="61" t="s">
        <v>59</v>
      </c>
      <c r="B29" s="59">
        <f t="shared" si="6"/>
        <v>4</v>
      </c>
      <c r="C29" s="62">
        <v>0</v>
      </c>
      <c r="D29" s="62">
        <v>1</v>
      </c>
      <c r="E29" s="62">
        <v>0</v>
      </c>
      <c r="F29" s="62">
        <v>0</v>
      </c>
      <c r="G29" s="62">
        <v>0</v>
      </c>
      <c r="H29" s="62">
        <v>0</v>
      </c>
      <c r="I29" s="62">
        <v>1</v>
      </c>
      <c r="J29" s="62">
        <v>1</v>
      </c>
      <c r="K29" s="62">
        <v>0</v>
      </c>
      <c r="L29" s="62">
        <v>0</v>
      </c>
      <c r="M29" s="62">
        <v>0</v>
      </c>
      <c r="N29" s="63">
        <v>1</v>
      </c>
    </row>
    <row r="30" spans="1:14" s="38" customFormat="1" ht="17.850000000000001" customHeight="1">
      <c r="A30" s="61" t="s">
        <v>57</v>
      </c>
      <c r="B30" s="59">
        <f t="shared" si="6"/>
        <v>1</v>
      </c>
      <c r="C30" s="62">
        <v>0</v>
      </c>
      <c r="D30" s="62">
        <v>0</v>
      </c>
      <c r="E30" s="62">
        <v>0</v>
      </c>
      <c r="F30" s="62">
        <v>0</v>
      </c>
      <c r="G30" s="62">
        <v>1</v>
      </c>
      <c r="H30" s="62">
        <v>0</v>
      </c>
      <c r="I30" s="62">
        <v>0</v>
      </c>
      <c r="J30" s="62">
        <v>0</v>
      </c>
      <c r="K30" s="62">
        <v>0</v>
      </c>
      <c r="L30" s="62">
        <v>0</v>
      </c>
      <c r="M30" s="62">
        <v>0</v>
      </c>
      <c r="N30" s="63">
        <v>0</v>
      </c>
    </row>
    <row r="31" spans="1:14" s="38" customFormat="1" ht="17.850000000000001" customHeight="1">
      <c r="A31" s="55"/>
      <c r="B31" s="64"/>
      <c r="C31" s="64"/>
      <c r="D31" s="64"/>
      <c r="E31" s="64"/>
      <c r="F31" s="64"/>
      <c r="G31" s="64"/>
      <c r="H31" s="64"/>
      <c r="I31" s="64"/>
      <c r="J31" s="64"/>
      <c r="K31" s="64"/>
      <c r="L31" s="64"/>
      <c r="M31" s="64"/>
      <c r="N31" s="65"/>
    </row>
    <row r="32" spans="1:14" s="38" customFormat="1" ht="17.850000000000001" customHeight="1">
      <c r="A32" s="58" t="s">
        <v>64</v>
      </c>
      <c r="B32" s="59">
        <f t="shared" si="6"/>
        <v>3</v>
      </c>
      <c r="C32" s="59">
        <f>SUM(C33:C34)</f>
        <v>1</v>
      </c>
      <c r="D32" s="59">
        <f t="shared" ref="D32:N32" si="9">SUM(D33:D34)</f>
        <v>0</v>
      </c>
      <c r="E32" s="59">
        <f t="shared" si="9"/>
        <v>0</v>
      </c>
      <c r="F32" s="59">
        <f t="shared" si="9"/>
        <v>0</v>
      </c>
      <c r="G32" s="59">
        <f t="shared" si="9"/>
        <v>0</v>
      </c>
      <c r="H32" s="59">
        <f t="shared" si="9"/>
        <v>0</v>
      </c>
      <c r="I32" s="59">
        <f t="shared" si="9"/>
        <v>0</v>
      </c>
      <c r="J32" s="59">
        <f t="shared" si="9"/>
        <v>0</v>
      </c>
      <c r="K32" s="59">
        <f t="shared" si="9"/>
        <v>0</v>
      </c>
      <c r="L32" s="59">
        <f t="shared" si="9"/>
        <v>0</v>
      </c>
      <c r="M32" s="59">
        <f t="shared" si="9"/>
        <v>1</v>
      </c>
      <c r="N32" s="60">
        <f t="shared" si="9"/>
        <v>1</v>
      </c>
    </row>
    <row r="33" spans="1:14" s="38" customFormat="1" ht="17.850000000000001" customHeight="1">
      <c r="A33" s="61" t="s">
        <v>59</v>
      </c>
      <c r="B33" s="59">
        <f t="shared" si="6"/>
        <v>1</v>
      </c>
      <c r="C33" s="62">
        <v>0</v>
      </c>
      <c r="D33" s="62">
        <v>0</v>
      </c>
      <c r="E33" s="62">
        <v>0</v>
      </c>
      <c r="F33" s="62">
        <v>0</v>
      </c>
      <c r="G33" s="62">
        <v>0</v>
      </c>
      <c r="H33" s="62">
        <v>0</v>
      </c>
      <c r="I33" s="62">
        <v>0</v>
      </c>
      <c r="J33" s="62">
        <v>0</v>
      </c>
      <c r="K33" s="62">
        <v>0</v>
      </c>
      <c r="L33" s="62">
        <v>0</v>
      </c>
      <c r="M33" s="62">
        <v>0</v>
      </c>
      <c r="N33" s="63">
        <v>1</v>
      </c>
    </row>
    <row r="34" spans="1:14" s="38" customFormat="1" ht="17.850000000000001" customHeight="1">
      <c r="A34" s="61" t="s">
        <v>57</v>
      </c>
      <c r="B34" s="59">
        <f t="shared" si="6"/>
        <v>2</v>
      </c>
      <c r="C34" s="62">
        <v>1</v>
      </c>
      <c r="D34" s="62">
        <v>0</v>
      </c>
      <c r="E34" s="62">
        <v>0</v>
      </c>
      <c r="F34" s="62">
        <v>0</v>
      </c>
      <c r="G34" s="62">
        <v>0</v>
      </c>
      <c r="H34" s="62">
        <v>0</v>
      </c>
      <c r="I34" s="62">
        <v>0</v>
      </c>
      <c r="J34" s="62">
        <v>0</v>
      </c>
      <c r="K34" s="62">
        <v>0</v>
      </c>
      <c r="L34" s="62">
        <v>0</v>
      </c>
      <c r="M34" s="62">
        <v>1</v>
      </c>
      <c r="N34" s="63">
        <v>0</v>
      </c>
    </row>
    <row r="35" spans="1:14" s="38" customFormat="1" ht="17.850000000000001" customHeight="1">
      <c r="A35" s="55"/>
      <c r="B35" s="64"/>
      <c r="C35" s="64"/>
      <c r="D35" s="64"/>
      <c r="E35" s="64"/>
      <c r="F35" s="64"/>
      <c r="G35" s="64"/>
      <c r="H35" s="64"/>
      <c r="I35" s="64"/>
      <c r="J35" s="64"/>
      <c r="K35" s="64"/>
      <c r="L35" s="64"/>
      <c r="M35" s="64"/>
      <c r="N35" s="65"/>
    </row>
    <row r="36" spans="1:14" s="38" customFormat="1" ht="17.850000000000001" customHeight="1">
      <c r="A36" s="66" t="s">
        <v>65</v>
      </c>
      <c r="B36" s="59">
        <f t="shared" si="6"/>
        <v>0</v>
      </c>
      <c r="C36" s="59">
        <f>SUM(C37:C38)</f>
        <v>0</v>
      </c>
      <c r="D36" s="59">
        <f t="shared" ref="D36:N36" si="10">SUM(D37:D38)</f>
        <v>0</v>
      </c>
      <c r="E36" s="59">
        <f t="shared" si="10"/>
        <v>0</v>
      </c>
      <c r="F36" s="59">
        <f t="shared" si="10"/>
        <v>0</v>
      </c>
      <c r="G36" s="59">
        <f t="shared" si="10"/>
        <v>0</v>
      </c>
      <c r="H36" s="59">
        <f t="shared" si="10"/>
        <v>0</v>
      </c>
      <c r="I36" s="59">
        <f t="shared" si="10"/>
        <v>0</v>
      </c>
      <c r="J36" s="59">
        <f t="shared" si="10"/>
        <v>0</v>
      </c>
      <c r="K36" s="59">
        <f t="shared" si="10"/>
        <v>0</v>
      </c>
      <c r="L36" s="59">
        <f t="shared" si="10"/>
        <v>0</v>
      </c>
      <c r="M36" s="59">
        <f t="shared" si="10"/>
        <v>0</v>
      </c>
      <c r="N36" s="60">
        <f t="shared" si="10"/>
        <v>0</v>
      </c>
    </row>
    <row r="37" spans="1:14" s="38" customFormat="1" ht="17.850000000000001" customHeight="1">
      <c r="A37" s="61" t="s">
        <v>59</v>
      </c>
      <c r="B37" s="59">
        <f t="shared" si="6"/>
        <v>0</v>
      </c>
      <c r="C37" s="62">
        <v>0</v>
      </c>
      <c r="D37" s="62">
        <v>0</v>
      </c>
      <c r="E37" s="62">
        <v>0</v>
      </c>
      <c r="F37" s="62">
        <v>0</v>
      </c>
      <c r="G37" s="62">
        <v>0</v>
      </c>
      <c r="H37" s="62">
        <v>0</v>
      </c>
      <c r="I37" s="62">
        <v>0</v>
      </c>
      <c r="J37" s="62">
        <v>0</v>
      </c>
      <c r="K37" s="62">
        <v>0</v>
      </c>
      <c r="L37" s="62">
        <v>0</v>
      </c>
      <c r="M37" s="62">
        <v>0</v>
      </c>
      <c r="N37" s="63">
        <v>0</v>
      </c>
    </row>
    <row r="38" spans="1:14" s="38" customFormat="1" ht="17.850000000000001" customHeight="1">
      <c r="A38" s="61" t="s">
        <v>57</v>
      </c>
      <c r="B38" s="59">
        <f t="shared" si="6"/>
        <v>0</v>
      </c>
      <c r="C38" s="62">
        <v>0</v>
      </c>
      <c r="D38" s="62">
        <v>0</v>
      </c>
      <c r="E38" s="62">
        <v>0</v>
      </c>
      <c r="F38" s="62">
        <v>0</v>
      </c>
      <c r="G38" s="62">
        <v>0</v>
      </c>
      <c r="H38" s="62">
        <v>0</v>
      </c>
      <c r="I38" s="62">
        <v>0</v>
      </c>
      <c r="J38" s="62">
        <v>0</v>
      </c>
      <c r="K38" s="62">
        <v>0</v>
      </c>
      <c r="L38" s="62">
        <v>0</v>
      </c>
      <c r="M38" s="62">
        <v>0</v>
      </c>
      <c r="N38" s="63">
        <v>0</v>
      </c>
    </row>
    <row r="39" spans="1:14" s="38" customFormat="1" ht="17.850000000000001" customHeight="1">
      <c r="A39" s="55"/>
      <c r="B39" s="64"/>
      <c r="C39" s="64"/>
      <c r="D39" s="64"/>
      <c r="E39" s="64"/>
      <c r="F39" s="64"/>
      <c r="G39" s="64"/>
      <c r="H39" s="64"/>
      <c r="I39" s="64"/>
      <c r="J39" s="64"/>
      <c r="K39" s="64"/>
      <c r="L39" s="64"/>
      <c r="M39" s="64"/>
      <c r="N39" s="65"/>
    </row>
    <row r="40" spans="1:14" s="38" customFormat="1" ht="17.850000000000001" customHeight="1">
      <c r="A40" s="58" t="s">
        <v>66</v>
      </c>
      <c r="B40" s="59">
        <f>SUM(C40:N40)</f>
        <v>0</v>
      </c>
      <c r="C40" s="59">
        <f>SUM(C41:C42)</f>
        <v>0</v>
      </c>
      <c r="D40" s="59">
        <f t="shared" ref="D40:N40" si="11">SUM(D41:D42)</f>
        <v>0</v>
      </c>
      <c r="E40" s="59">
        <f t="shared" si="11"/>
        <v>0</v>
      </c>
      <c r="F40" s="59">
        <f t="shared" si="11"/>
        <v>0</v>
      </c>
      <c r="G40" s="59">
        <f t="shared" si="11"/>
        <v>0</v>
      </c>
      <c r="H40" s="59">
        <f t="shared" si="11"/>
        <v>0</v>
      </c>
      <c r="I40" s="59">
        <f t="shared" si="11"/>
        <v>0</v>
      </c>
      <c r="J40" s="59">
        <f t="shared" si="11"/>
        <v>0</v>
      </c>
      <c r="K40" s="59">
        <f t="shared" si="11"/>
        <v>0</v>
      </c>
      <c r="L40" s="59">
        <f t="shared" si="11"/>
        <v>0</v>
      </c>
      <c r="M40" s="59">
        <f t="shared" si="11"/>
        <v>0</v>
      </c>
      <c r="N40" s="60">
        <f t="shared" si="11"/>
        <v>0</v>
      </c>
    </row>
    <row r="41" spans="1:14" s="38" customFormat="1" ht="17.850000000000001" customHeight="1">
      <c r="A41" s="61" t="s">
        <v>59</v>
      </c>
      <c r="B41" s="59">
        <f>SUM(C41:N41)</f>
        <v>0</v>
      </c>
      <c r="C41" s="62">
        <v>0</v>
      </c>
      <c r="D41" s="62">
        <v>0</v>
      </c>
      <c r="E41" s="62">
        <v>0</v>
      </c>
      <c r="F41" s="62">
        <v>0</v>
      </c>
      <c r="G41" s="62">
        <v>0</v>
      </c>
      <c r="H41" s="62">
        <v>0</v>
      </c>
      <c r="I41" s="62">
        <v>0</v>
      </c>
      <c r="J41" s="62">
        <v>0</v>
      </c>
      <c r="K41" s="62">
        <v>0</v>
      </c>
      <c r="L41" s="62">
        <v>0</v>
      </c>
      <c r="M41" s="62">
        <v>0</v>
      </c>
      <c r="N41" s="63">
        <v>0</v>
      </c>
    </row>
    <row r="42" spans="1:14" s="38" customFormat="1" ht="17.850000000000001" customHeight="1">
      <c r="A42" s="61" t="s">
        <v>57</v>
      </c>
      <c r="B42" s="59">
        <f>SUM(C42:N42)</f>
        <v>0</v>
      </c>
      <c r="C42" s="62">
        <v>0</v>
      </c>
      <c r="D42" s="62">
        <v>0</v>
      </c>
      <c r="E42" s="62">
        <v>0</v>
      </c>
      <c r="F42" s="62">
        <v>0</v>
      </c>
      <c r="G42" s="62">
        <v>0</v>
      </c>
      <c r="H42" s="62">
        <v>0</v>
      </c>
      <c r="I42" s="62">
        <v>0</v>
      </c>
      <c r="J42" s="62">
        <v>0</v>
      </c>
      <c r="K42" s="62">
        <v>0</v>
      </c>
      <c r="L42" s="62">
        <v>0</v>
      </c>
      <c r="M42" s="62">
        <v>0</v>
      </c>
      <c r="N42" s="63">
        <v>0</v>
      </c>
    </row>
    <row r="43" spans="1:14" s="38" customFormat="1" ht="3.95" customHeight="1">
      <c r="A43" s="67"/>
      <c r="B43" s="68"/>
      <c r="C43" s="68"/>
      <c r="D43" s="68"/>
      <c r="E43" s="68"/>
      <c r="F43" s="68"/>
      <c r="G43" s="68"/>
      <c r="H43" s="68"/>
      <c r="I43" s="68"/>
      <c r="J43" s="69"/>
      <c r="K43" s="70"/>
      <c r="L43" s="70"/>
      <c r="M43" s="70"/>
      <c r="N43" s="71"/>
    </row>
  </sheetData>
  <phoneticPr fontId="8"/>
  <pageMargins left="0.78740157480314965" right="0.78740157480314965" top="0.51181102362204722" bottom="0.98425196850393704" header="1.4173228346456694" footer="0.51181102362204722"/>
  <pageSetup paperSize="9" scale="93" firstPageNumber="87" orientation="portrait" blackAndWhite="1" useFirstPageNumber="1" r:id="rId1"/>
  <headerFooter scaleWithDoc="0"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D57"/>
  <sheetViews>
    <sheetView view="pageBreakPreview" zoomScaleNormal="100" zoomScaleSheetLayoutView="100" workbookViewId="0">
      <selection activeCell="X63" sqref="X63:AA63"/>
    </sheetView>
  </sheetViews>
  <sheetFormatPr defaultColWidth="8" defaultRowHeight="12"/>
  <cols>
    <col min="1" max="1" width="17.5" style="73" customWidth="1"/>
    <col min="2" max="45" width="1.625" style="73" customWidth="1"/>
    <col min="46" max="46" width="1.625" style="74" customWidth="1"/>
    <col min="47" max="16384" width="8" style="73"/>
  </cols>
  <sheetData>
    <row r="1" spans="1:56" ht="11.25" customHeight="1">
      <c r="A1" s="72" t="s">
        <v>0</v>
      </c>
    </row>
    <row r="2" spans="1:56" ht="54.95" customHeight="1"/>
    <row r="3" spans="1:56" s="6" customFormat="1" ht="17.25" customHeight="1">
      <c r="A3" s="5" t="s">
        <v>67</v>
      </c>
      <c r="B3" s="5"/>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row>
    <row r="4" spans="1:56" s="6" customFormat="1" ht="5.0999999999999996" customHeight="1">
      <c r="A4" s="8"/>
      <c r="B4" s="8"/>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row>
    <row r="5" spans="1:56" s="10" customFormat="1" ht="17.25" customHeight="1" thickBot="1">
      <c r="A5" s="9" t="s">
        <v>3</v>
      </c>
      <c r="AT5" s="11" t="s">
        <v>4</v>
      </c>
    </row>
    <row r="6" spans="1:56" s="75" customFormat="1" ht="15" customHeight="1" thickTop="1">
      <c r="A6" s="212" t="s">
        <v>68</v>
      </c>
      <c r="B6" s="262" t="s">
        <v>69</v>
      </c>
      <c r="C6" s="211"/>
      <c r="D6" s="211"/>
      <c r="E6" s="211"/>
      <c r="F6" s="211"/>
      <c r="G6" s="211"/>
      <c r="H6" s="216"/>
      <c r="I6" s="216"/>
      <c r="J6" s="216"/>
      <c r="K6" s="216"/>
      <c r="L6" s="216"/>
      <c r="M6" s="216"/>
      <c r="N6" s="211"/>
      <c r="O6" s="211"/>
      <c r="P6" s="212"/>
      <c r="Q6" s="215" t="s">
        <v>70</v>
      </c>
      <c r="R6" s="216"/>
      <c r="S6" s="216"/>
      <c r="T6" s="216"/>
      <c r="U6" s="216"/>
      <c r="V6" s="216"/>
      <c r="W6" s="216"/>
      <c r="X6" s="216"/>
      <c r="Y6" s="216"/>
      <c r="Z6" s="216"/>
      <c r="AA6" s="216"/>
      <c r="AB6" s="216"/>
      <c r="AC6" s="216"/>
      <c r="AD6" s="216"/>
      <c r="AE6" s="217"/>
      <c r="AF6" s="215" t="s">
        <v>71</v>
      </c>
      <c r="AG6" s="216"/>
      <c r="AH6" s="216"/>
      <c r="AI6" s="216"/>
      <c r="AJ6" s="216"/>
      <c r="AK6" s="216"/>
      <c r="AL6" s="216"/>
      <c r="AM6" s="216"/>
      <c r="AN6" s="216"/>
      <c r="AO6" s="216"/>
      <c r="AP6" s="216"/>
      <c r="AQ6" s="216"/>
      <c r="AR6" s="216"/>
      <c r="AS6" s="216"/>
      <c r="AT6" s="216"/>
    </row>
    <row r="7" spans="1:56" s="75" customFormat="1" ht="15" customHeight="1">
      <c r="A7" s="173"/>
      <c r="B7" s="260" t="s">
        <v>72</v>
      </c>
      <c r="C7" s="258"/>
      <c r="D7" s="259"/>
      <c r="E7" s="258">
        <v>12</v>
      </c>
      <c r="F7" s="258"/>
      <c r="G7" s="259"/>
      <c r="H7" s="260">
        <v>22</v>
      </c>
      <c r="I7" s="258"/>
      <c r="J7" s="259"/>
      <c r="K7" s="260">
        <v>28</v>
      </c>
      <c r="L7" s="258"/>
      <c r="M7" s="259"/>
      <c r="N7" s="260">
        <v>37</v>
      </c>
      <c r="O7" s="258"/>
      <c r="P7" s="259"/>
      <c r="Q7" s="260" t="s">
        <v>72</v>
      </c>
      <c r="R7" s="258"/>
      <c r="S7" s="259"/>
      <c r="T7" s="258">
        <v>12</v>
      </c>
      <c r="U7" s="258"/>
      <c r="V7" s="259"/>
      <c r="W7" s="260">
        <v>22</v>
      </c>
      <c r="X7" s="258"/>
      <c r="Y7" s="259"/>
      <c r="Z7" s="260">
        <v>28</v>
      </c>
      <c r="AA7" s="258"/>
      <c r="AB7" s="259"/>
      <c r="AC7" s="260">
        <v>37</v>
      </c>
      <c r="AD7" s="258"/>
      <c r="AE7" s="259"/>
      <c r="AF7" s="260" t="s">
        <v>72</v>
      </c>
      <c r="AG7" s="258"/>
      <c r="AH7" s="259"/>
      <c r="AI7" s="258">
        <v>12</v>
      </c>
      <c r="AJ7" s="258"/>
      <c r="AK7" s="259"/>
      <c r="AL7" s="260">
        <v>22</v>
      </c>
      <c r="AM7" s="258"/>
      <c r="AN7" s="259"/>
      <c r="AO7" s="260">
        <v>28</v>
      </c>
      <c r="AP7" s="258"/>
      <c r="AQ7" s="259"/>
      <c r="AR7" s="260">
        <v>37</v>
      </c>
      <c r="AS7" s="258"/>
      <c r="AT7" s="258"/>
    </row>
    <row r="8" spans="1:56" s="75" customFormat="1" ht="15" customHeight="1">
      <c r="A8" s="173"/>
      <c r="B8" s="15"/>
      <c r="C8" s="76"/>
      <c r="D8" s="16"/>
      <c r="E8" s="77"/>
      <c r="F8" s="257" t="s">
        <v>73</v>
      </c>
      <c r="G8" s="78"/>
      <c r="H8" s="79"/>
      <c r="I8" s="257" t="s">
        <v>74</v>
      </c>
      <c r="J8" s="78"/>
      <c r="K8" s="79"/>
      <c r="L8" s="257" t="s">
        <v>73</v>
      </c>
      <c r="M8" s="78"/>
      <c r="N8" s="15"/>
      <c r="O8" s="14" t="s">
        <v>75</v>
      </c>
      <c r="P8" s="16"/>
      <c r="Q8" s="15"/>
      <c r="R8" s="76"/>
      <c r="S8" s="16"/>
      <c r="T8" s="77"/>
      <c r="U8" s="257" t="s">
        <v>73</v>
      </c>
      <c r="V8" s="78"/>
      <c r="W8" s="79"/>
      <c r="X8" s="257" t="s">
        <v>74</v>
      </c>
      <c r="Y8" s="78"/>
      <c r="Z8" s="79"/>
      <c r="AA8" s="257" t="s">
        <v>73</v>
      </c>
      <c r="AB8" s="78"/>
      <c r="AC8" s="15"/>
      <c r="AD8" s="14" t="s">
        <v>75</v>
      </c>
      <c r="AE8" s="16"/>
      <c r="AF8" s="15"/>
      <c r="AG8" s="76"/>
      <c r="AH8" s="16"/>
      <c r="AI8" s="77"/>
      <c r="AJ8" s="257" t="s">
        <v>76</v>
      </c>
      <c r="AK8" s="78"/>
      <c r="AL8" s="79"/>
      <c r="AM8" s="257" t="s">
        <v>77</v>
      </c>
      <c r="AN8" s="78"/>
      <c r="AO8" s="79"/>
      <c r="AP8" s="257" t="s">
        <v>76</v>
      </c>
      <c r="AQ8" s="78"/>
      <c r="AR8" s="15"/>
      <c r="AS8" s="14" t="s">
        <v>75</v>
      </c>
      <c r="AT8" s="14"/>
    </row>
    <row r="9" spans="1:56" s="75" customFormat="1" ht="15" customHeight="1">
      <c r="A9" s="173"/>
      <c r="B9" s="15"/>
      <c r="D9" s="16"/>
      <c r="E9" s="77"/>
      <c r="F9" s="257"/>
      <c r="G9" s="78"/>
      <c r="H9" s="79"/>
      <c r="I9" s="257"/>
      <c r="J9" s="78"/>
      <c r="K9" s="79"/>
      <c r="L9" s="257"/>
      <c r="M9" s="78"/>
      <c r="N9" s="15"/>
      <c r="O9" s="14" t="s">
        <v>78</v>
      </c>
      <c r="P9" s="16"/>
      <c r="Q9" s="15"/>
      <c r="S9" s="16"/>
      <c r="T9" s="77"/>
      <c r="U9" s="257"/>
      <c r="V9" s="78"/>
      <c r="W9" s="79"/>
      <c r="X9" s="257"/>
      <c r="Y9" s="78"/>
      <c r="Z9" s="79"/>
      <c r="AA9" s="257"/>
      <c r="AB9" s="78"/>
      <c r="AC9" s="15"/>
      <c r="AD9" s="14" t="s">
        <v>78</v>
      </c>
      <c r="AE9" s="16"/>
      <c r="AF9" s="15"/>
      <c r="AH9" s="16"/>
      <c r="AI9" s="77"/>
      <c r="AJ9" s="257"/>
      <c r="AK9" s="78"/>
      <c r="AL9" s="79"/>
      <c r="AM9" s="257"/>
      <c r="AN9" s="78"/>
      <c r="AO9" s="79"/>
      <c r="AP9" s="257"/>
      <c r="AQ9" s="78"/>
      <c r="AR9" s="15"/>
      <c r="AS9" s="14" t="s">
        <v>78</v>
      </c>
      <c r="AT9" s="14"/>
    </row>
    <row r="10" spans="1:56" s="75" customFormat="1" ht="15" customHeight="1">
      <c r="A10" s="173"/>
      <c r="B10" s="254" t="s">
        <v>79</v>
      </c>
      <c r="C10" s="255"/>
      <c r="D10" s="256"/>
      <c r="E10" s="255">
        <v>21</v>
      </c>
      <c r="F10" s="255"/>
      <c r="G10" s="256"/>
      <c r="H10" s="254">
        <v>27</v>
      </c>
      <c r="I10" s="255"/>
      <c r="J10" s="256"/>
      <c r="K10" s="254">
        <v>36</v>
      </c>
      <c r="L10" s="255"/>
      <c r="M10" s="256"/>
      <c r="N10" s="25"/>
      <c r="O10" s="80" t="s">
        <v>80</v>
      </c>
      <c r="P10" s="26"/>
      <c r="Q10" s="254" t="s">
        <v>79</v>
      </c>
      <c r="R10" s="255"/>
      <c r="S10" s="256"/>
      <c r="T10" s="255">
        <v>21</v>
      </c>
      <c r="U10" s="255"/>
      <c r="V10" s="256"/>
      <c r="W10" s="254">
        <v>27</v>
      </c>
      <c r="X10" s="255"/>
      <c r="Y10" s="256"/>
      <c r="Z10" s="254">
        <v>36</v>
      </c>
      <c r="AA10" s="255"/>
      <c r="AB10" s="256"/>
      <c r="AC10" s="25"/>
      <c r="AD10" s="80" t="s">
        <v>80</v>
      </c>
      <c r="AE10" s="26"/>
      <c r="AF10" s="254" t="s">
        <v>79</v>
      </c>
      <c r="AG10" s="255"/>
      <c r="AH10" s="256"/>
      <c r="AI10" s="255">
        <v>21</v>
      </c>
      <c r="AJ10" s="255"/>
      <c r="AK10" s="256"/>
      <c r="AL10" s="254">
        <v>27</v>
      </c>
      <c r="AM10" s="255"/>
      <c r="AN10" s="256"/>
      <c r="AO10" s="254">
        <v>36</v>
      </c>
      <c r="AP10" s="255"/>
      <c r="AQ10" s="256"/>
      <c r="AR10" s="25"/>
      <c r="AS10" s="80" t="s">
        <v>80</v>
      </c>
      <c r="AT10" s="27"/>
    </row>
    <row r="11" spans="1:56" s="81" customFormat="1" ht="3" customHeight="1">
      <c r="A11" s="28"/>
      <c r="B11" s="251"/>
      <c r="C11" s="252"/>
      <c r="D11" s="253"/>
      <c r="E11" s="251"/>
      <c r="F11" s="252"/>
      <c r="G11" s="253"/>
      <c r="H11" s="251"/>
      <c r="I11" s="252"/>
      <c r="J11" s="253"/>
      <c r="K11" s="251"/>
      <c r="L11" s="252"/>
      <c r="M11" s="253"/>
      <c r="N11" s="251"/>
      <c r="O11" s="252"/>
      <c r="P11" s="253"/>
      <c r="Q11" s="251"/>
      <c r="R11" s="252"/>
      <c r="S11" s="253"/>
      <c r="T11" s="251"/>
      <c r="U11" s="252"/>
      <c r="V11" s="253"/>
      <c r="W11" s="251"/>
      <c r="X11" s="252"/>
      <c r="Y11" s="253"/>
      <c r="Z11" s="251"/>
      <c r="AA11" s="252"/>
      <c r="AB11" s="253"/>
      <c r="AC11" s="251"/>
      <c r="AD11" s="252"/>
      <c r="AE11" s="253"/>
      <c r="AF11" s="251"/>
      <c r="AG11" s="252"/>
      <c r="AH11" s="253"/>
      <c r="AI11" s="251"/>
      <c r="AJ11" s="252"/>
      <c r="AK11" s="253"/>
      <c r="AL11" s="251"/>
      <c r="AM11" s="252"/>
      <c r="AN11" s="253"/>
      <c r="AO11" s="251"/>
      <c r="AP11" s="252"/>
      <c r="AQ11" s="253"/>
      <c r="AR11" s="251"/>
      <c r="AS11" s="252"/>
      <c r="AT11" s="252"/>
    </row>
    <row r="12" spans="1:56" s="83" customFormat="1" ht="12" customHeight="1">
      <c r="A12" s="82" t="s">
        <v>81</v>
      </c>
      <c r="B12" s="245">
        <f>SUM(B13:D20)</f>
        <v>145</v>
      </c>
      <c r="C12" s="244"/>
      <c r="D12" s="243"/>
      <c r="E12" s="245">
        <f>SUM(E13:G20)</f>
        <v>132</v>
      </c>
      <c r="F12" s="244"/>
      <c r="G12" s="243"/>
      <c r="H12" s="245">
        <f>SUM(H13:J20)</f>
        <v>2</v>
      </c>
      <c r="I12" s="244"/>
      <c r="J12" s="243"/>
      <c r="K12" s="245">
        <f>SUM(K13:M20)</f>
        <v>9</v>
      </c>
      <c r="L12" s="244"/>
      <c r="M12" s="243"/>
      <c r="N12" s="245">
        <f>SUM(N13:P20)</f>
        <v>2</v>
      </c>
      <c r="O12" s="244"/>
      <c r="P12" s="243"/>
      <c r="Q12" s="245">
        <f>SUM(Q13:S20)</f>
        <v>68</v>
      </c>
      <c r="R12" s="244"/>
      <c r="S12" s="243"/>
      <c r="T12" s="245">
        <f>SUM(T13:V20)</f>
        <v>55</v>
      </c>
      <c r="U12" s="244"/>
      <c r="V12" s="243"/>
      <c r="W12" s="245">
        <f>SUM(W13:Y20)</f>
        <v>2</v>
      </c>
      <c r="X12" s="244"/>
      <c r="Y12" s="243"/>
      <c r="Z12" s="245">
        <f>SUM(Z13:AB20)</f>
        <v>9</v>
      </c>
      <c r="AA12" s="244"/>
      <c r="AB12" s="243"/>
      <c r="AC12" s="245">
        <f>SUM(AC13:AE20)</f>
        <v>2</v>
      </c>
      <c r="AD12" s="244"/>
      <c r="AE12" s="243"/>
      <c r="AF12" s="245">
        <f>SUM(AF13:AH20)</f>
        <v>77</v>
      </c>
      <c r="AG12" s="244"/>
      <c r="AH12" s="243"/>
      <c r="AI12" s="245">
        <f>SUM(AI13:AK20)</f>
        <v>77</v>
      </c>
      <c r="AJ12" s="244"/>
      <c r="AK12" s="243"/>
      <c r="AL12" s="245">
        <f>SUM(AL13:AN20)</f>
        <v>0</v>
      </c>
      <c r="AM12" s="244"/>
      <c r="AN12" s="243"/>
      <c r="AO12" s="245">
        <f>SUM(AO13:AQ20)</f>
        <v>0</v>
      </c>
      <c r="AP12" s="244"/>
      <c r="AQ12" s="243"/>
      <c r="AR12" s="245">
        <f>SUM(AR13:AT20)</f>
        <v>0</v>
      </c>
      <c r="AS12" s="244"/>
      <c r="AT12" s="244"/>
    </row>
    <row r="13" spans="1:56" s="81" customFormat="1" ht="12" customHeight="1">
      <c r="A13" s="16" t="s">
        <v>82</v>
      </c>
      <c r="B13" s="239">
        <f t="shared" ref="B13:B20" si="0">SUM(E13:P13)</f>
        <v>27</v>
      </c>
      <c r="C13" s="240"/>
      <c r="D13" s="241"/>
      <c r="E13" s="239">
        <f>SUM(T13,AI13)</f>
        <v>25</v>
      </c>
      <c r="F13" s="240"/>
      <c r="G13" s="241"/>
      <c r="H13" s="239">
        <f>SUM(W13,AL13)</f>
        <v>1</v>
      </c>
      <c r="I13" s="240"/>
      <c r="J13" s="241"/>
      <c r="K13" s="239">
        <f>SUM(Z13,AO13)</f>
        <v>1</v>
      </c>
      <c r="L13" s="240"/>
      <c r="M13" s="241"/>
      <c r="N13" s="239">
        <f>SUM(AC13,AR13)</f>
        <v>0</v>
      </c>
      <c r="O13" s="240"/>
      <c r="P13" s="241"/>
      <c r="Q13" s="239">
        <f t="shared" ref="Q13:Q20" si="1">SUM(T13:AE13)</f>
        <v>7</v>
      </c>
      <c r="R13" s="240"/>
      <c r="S13" s="241"/>
      <c r="T13" s="236">
        <v>5</v>
      </c>
      <c r="U13" s="237"/>
      <c r="V13" s="238"/>
      <c r="W13" s="236">
        <v>1</v>
      </c>
      <c r="X13" s="237"/>
      <c r="Y13" s="238"/>
      <c r="Z13" s="236">
        <v>1</v>
      </c>
      <c r="AA13" s="237"/>
      <c r="AB13" s="238"/>
      <c r="AC13" s="236">
        <v>0</v>
      </c>
      <c r="AD13" s="237"/>
      <c r="AE13" s="238"/>
      <c r="AF13" s="239">
        <f>SUM(AI13:AT13)</f>
        <v>20</v>
      </c>
      <c r="AG13" s="240"/>
      <c r="AH13" s="241"/>
      <c r="AI13" s="236">
        <v>20</v>
      </c>
      <c r="AJ13" s="237"/>
      <c r="AK13" s="238"/>
      <c r="AL13" s="236">
        <v>0</v>
      </c>
      <c r="AM13" s="237"/>
      <c r="AN13" s="238"/>
      <c r="AO13" s="236">
        <v>0</v>
      </c>
      <c r="AP13" s="237"/>
      <c r="AQ13" s="238"/>
      <c r="AR13" s="236">
        <v>0</v>
      </c>
      <c r="AS13" s="237"/>
      <c r="AT13" s="237"/>
    </row>
    <row r="14" spans="1:56" s="81" customFormat="1" ht="12" customHeight="1">
      <c r="A14" s="16" t="s">
        <v>83</v>
      </c>
      <c r="B14" s="239">
        <f t="shared" si="0"/>
        <v>9</v>
      </c>
      <c r="C14" s="240"/>
      <c r="D14" s="241"/>
      <c r="E14" s="239">
        <f t="shared" ref="E14:E20" si="2">SUM(T14,AI14)</f>
        <v>8</v>
      </c>
      <c r="F14" s="240"/>
      <c r="G14" s="241"/>
      <c r="H14" s="239">
        <f t="shared" ref="H14:H20" si="3">SUM(W14,AL14)</f>
        <v>0</v>
      </c>
      <c r="I14" s="240"/>
      <c r="J14" s="241"/>
      <c r="K14" s="239">
        <f t="shared" ref="K14:K20" si="4">SUM(Z14,AO14)</f>
        <v>1</v>
      </c>
      <c r="L14" s="240"/>
      <c r="M14" s="241"/>
      <c r="N14" s="239">
        <f t="shared" ref="N14:N20" si="5">SUM(AC14,AR14)</f>
        <v>0</v>
      </c>
      <c r="O14" s="240"/>
      <c r="P14" s="241"/>
      <c r="Q14" s="239">
        <f t="shared" si="1"/>
        <v>5</v>
      </c>
      <c r="R14" s="240"/>
      <c r="S14" s="241"/>
      <c r="T14" s="236">
        <v>4</v>
      </c>
      <c r="U14" s="237"/>
      <c r="V14" s="238"/>
      <c r="W14" s="236">
        <v>0</v>
      </c>
      <c r="X14" s="237"/>
      <c r="Y14" s="238"/>
      <c r="Z14" s="236">
        <v>1</v>
      </c>
      <c r="AA14" s="237"/>
      <c r="AB14" s="238"/>
      <c r="AC14" s="236">
        <v>0</v>
      </c>
      <c r="AD14" s="237"/>
      <c r="AE14" s="238"/>
      <c r="AF14" s="239">
        <f t="shared" ref="AF14:AF19" si="6">SUM(AI14:AT14)</f>
        <v>4</v>
      </c>
      <c r="AG14" s="240"/>
      <c r="AH14" s="241"/>
      <c r="AI14" s="236">
        <v>4</v>
      </c>
      <c r="AJ14" s="237"/>
      <c r="AK14" s="238"/>
      <c r="AL14" s="236">
        <v>0</v>
      </c>
      <c r="AM14" s="237"/>
      <c r="AN14" s="238"/>
      <c r="AO14" s="236">
        <v>0</v>
      </c>
      <c r="AP14" s="237"/>
      <c r="AQ14" s="238"/>
      <c r="AR14" s="236">
        <v>0</v>
      </c>
      <c r="AS14" s="237"/>
      <c r="AT14" s="237"/>
    </row>
    <row r="15" spans="1:56" s="81" customFormat="1" ht="12" customHeight="1">
      <c r="A15" s="16" t="s">
        <v>84</v>
      </c>
      <c r="B15" s="239">
        <f t="shared" si="0"/>
        <v>18</v>
      </c>
      <c r="C15" s="240"/>
      <c r="D15" s="241"/>
      <c r="E15" s="239">
        <f t="shared" si="2"/>
        <v>16</v>
      </c>
      <c r="F15" s="240"/>
      <c r="G15" s="241"/>
      <c r="H15" s="239">
        <f t="shared" si="3"/>
        <v>0</v>
      </c>
      <c r="I15" s="240"/>
      <c r="J15" s="241"/>
      <c r="K15" s="239">
        <f t="shared" si="4"/>
        <v>1</v>
      </c>
      <c r="L15" s="240"/>
      <c r="M15" s="241"/>
      <c r="N15" s="239">
        <f t="shared" si="5"/>
        <v>1</v>
      </c>
      <c r="O15" s="240"/>
      <c r="P15" s="241"/>
      <c r="Q15" s="239">
        <f t="shared" si="1"/>
        <v>9</v>
      </c>
      <c r="R15" s="240"/>
      <c r="S15" s="241"/>
      <c r="T15" s="236">
        <v>7</v>
      </c>
      <c r="U15" s="237"/>
      <c r="V15" s="238"/>
      <c r="W15" s="236">
        <v>0</v>
      </c>
      <c r="X15" s="237"/>
      <c r="Y15" s="238"/>
      <c r="Z15" s="236">
        <v>1</v>
      </c>
      <c r="AA15" s="237"/>
      <c r="AB15" s="238"/>
      <c r="AC15" s="236">
        <v>1</v>
      </c>
      <c r="AD15" s="237"/>
      <c r="AE15" s="238"/>
      <c r="AF15" s="239">
        <f t="shared" si="6"/>
        <v>9</v>
      </c>
      <c r="AG15" s="240"/>
      <c r="AH15" s="241"/>
      <c r="AI15" s="236">
        <v>9</v>
      </c>
      <c r="AJ15" s="237"/>
      <c r="AK15" s="238"/>
      <c r="AL15" s="236">
        <v>0</v>
      </c>
      <c r="AM15" s="237"/>
      <c r="AN15" s="238"/>
      <c r="AO15" s="236">
        <v>0</v>
      </c>
      <c r="AP15" s="237"/>
      <c r="AQ15" s="238"/>
      <c r="AR15" s="236">
        <v>0</v>
      </c>
      <c r="AS15" s="237"/>
      <c r="AT15" s="237"/>
    </row>
    <row r="16" spans="1:56" s="81" customFormat="1" ht="12" customHeight="1">
      <c r="A16" s="16" t="s">
        <v>85</v>
      </c>
      <c r="B16" s="239">
        <f t="shared" si="0"/>
        <v>24</v>
      </c>
      <c r="C16" s="240"/>
      <c r="D16" s="241"/>
      <c r="E16" s="239">
        <f t="shared" si="2"/>
        <v>21</v>
      </c>
      <c r="F16" s="240"/>
      <c r="G16" s="241"/>
      <c r="H16" s="239">
        <f t="shared" si="3"/>
        <v>1</v>
      </c>
      <c r="I16" s="240"/>
      <c r="J16" s="241"/>
      <c r="K16" s="239">
        <f t="shared" si="4"/>
        <v>2</v>
      </c>
      <c r="L16" s="240"/>
      <c r="M16" s="241"/>
      <c r="N16" s="239">
        <f t="shared" si="5"/>
        <v>0</v>
      </c>
      <c r="O16" s="240"/>
      <c r="P16" s="241"/>
      <c r="Q16" s="239">
        <f t="shared" si="1"/>
        <v>14</v>
      </c>
      <c r="R16" s="240"/>
      <c r="S16" s="241"/>
      <c r="T16" s="236">
        <v>11</v>
      </c>
      <c r="U16" s="237"/>
      <c r="V16" s="238"/>
      <c r="W16" s="236">
        <v>1</v>
      </c>
      <c r="X16" s="237"/>
      <c r="Y16" s="238"/>
      <c r="Z16" s="236">
        <v>2</v>
      </c>
      <c r="AA16" s="237"/>
      <c r="AB16" s="238"/>
      <c r="AC16" s="236">
        <v>0</v>
      </c>
      <c r="AD16" s="237"/>
      <c r="AE16" s="238"/>
      <c r="AF16" s="239">
        <f t="shared" si="6"/>
        <v>10</v>
      </c>
      <c r="AG16" s="240"/>
      <c r="AH16" s="241"/>
      <c r="AI16" s="236">
        <v>10</v>
      </c>
      <c r="AJ16" s="237"/>
      <c r="AK16" s="238"/>
      <c r="AL16" s="236">
        <v>0</v>
      </c>
      <c r="AM16" s="237"/>
      <c r="AN16" s="238"/>
      <c r="AO16" s="236">
        <v>0</v>
      </c>
      <c r="AP16" s="237"/>
      <c r="AQ16" s="238"/>
      <c r="AR16" s="236">
        <v>0</v>
      </c>
      <c r="AS16" s="237"/>
      <c r="AT16" s="237"/>
    </row>
    <row r="17" spans="1:46" s="81" customFormat="1" ht="12" customHeight="1">
      <c r="A17" s="16" t="s">
        <v>86</v>
      </c>
      <c r="B17" s="239">
        <f t="shared" si="0"/>
        <v>31</v>
      </c>
      <c r="C17" s="240"/>
      <c r="D17" s="241"/>
      <c r="E17" s="239">
        <f t="shared" si="2"/>
        <v>27</v>
      </c>
      <c r="F17" s="240"/>
      <c r="G17" s="241"/>
      <c r="H17" s="239">
        <f t="shared" si="3"/>
        <v>0</v>
      </c>
      <c r="I17" s="240"/>
      <c r="J17" s="241"/>
      <c r="K17" s="239">
        <f t="shared" si="4"/>
        <v>3</v>
      </c>
      <c r="L17" s="240"/>
      <c r="M17" s="241"/>
      <c r="N17" s="239">
        <f t="shared" si="5"/>
        <v>1</v>
      </c>
      <c r="O17" s="240"/>
      <c r="P17" s="241"/>
      <c r="Q17" s="239">
        <f t="shared" si="1"/>
        <v>20</v>
      </c>
      <c r="R17" s="240"/>
      <c r="S17" s="241"/>
      <c r="T17" s="236">
        <v>16</v>
      </c>
      <c r="U17" s="237"/>
      <c r="V17" s="238"/>
      <c r="W17" s="236">
        <v>0</v>
      </c>
      <c r="X17" s="237"/>
      <c r="Y17" s="238"/>
      <c r="Z17" s="236">
        <v>3</v>
      </c>
      <c r="AA17" s="237"/>
      <c r="AB17" s="238"/>
      <c r="AC17" s="236">
        <v>1</v>
      </c>
      <c r="AD17" s="237"/>
      <c r="AE17" s="238"/>
      <c r="AF17" s="239">
        <f t="shared" si="6"/>
        <v>11</v>
      </c>
      <c r="AG17" s="240"/>
      <c r="AH17" s="241"/>
      <c r="AI17" s="236">
        <v>11</v>
      </c>
      <c r="AJ17" s="237"/>
      <c r="AK17" s="238"/>
      <c r="AL17" s="236">
        <v>0</v>
      </c>
      <c r="AM17" s="237"/>
      <c r="AN17" s="238"/>
      <c r="AO17" s="236">
        <v>0</v>
      </c>
      <c r="AP17" s="237"/>
      <c r="AQ17" s="238"/>
      <c r="AR17" s="236">
        <v>0</v>
      </c>
      <c r="AS17" s="237"/>
      <c r="AT17" s="237"/>
    </row>
    <row r="18" spans="1:46" s="81" customFormat="1" ht="12" customHeight="1">
      <c r="A18" s="16" t="s">
        <v>87</v>
      </c>
      <c r="B18" s="239">
        <f t="shared" si="0"/>
        <v>11</v>
      </c>
      <c r="C18" s="240"/>
      <c r="D18" s="241"/>
      <c r="E18" s="239">
        <f t="shared" si="2"/>
        <v>10</v>
      </c>
      <c r="F18" s="240"/>
      <c r="G18" s="241"/>
      <c r="H18" s="239">
        <f t="shared" si="3"/>
        <v>0</v>
      </c>
      <c r="I18" s="240"/>
      <c r="J18" s="241"/>
      <c r="K18" s="239">
        <f t="shared" si="4"/>
        <v>1</v>
      </c>
      <c r="L18" s="240"/>
      <c r="M18" s="241"/>
      <c r="N18" s="239">
        <f t="shared" si="5"/>
        <v>0</v>
      </c>
      <c r="O18" s="240"/>
      <c r="P18" s="241"/>
      <c r="Q18" s="239">
        <f t="shared" si="1"/>
        <v>3</v>
      </c>
      <c r="R18" s="240"/>
      <c r="S18" s="241"/>
      <c r="T18" s="236">
        <v>2</v>
      </c>
      <c r="U18" s="237"/>
      <c r="V18" s="238"/>
      <c r="W18" s="236">
        <v>0</v>
      </c>
      <c r="X18" s="237"/>
      <c r="Y18" s="238"/>
      <c r="Z18" s="236">
        <v>1</v>
      </c>
      <c r="AA18" s="237"/>
      <c r="AB18" s="238"/>
      <c r="AC18" s="236">
        <v>0</v>
      </c>
      <c r="AD18" s="237"/>
      <c r="AE18" s="238"/>
      <c r="AF18" s="239">
        <f t="shared" si="6"/>
        <v>8</v>
      </c>
      <c r="AG18" s="240"/>
      <c r="AH18" s="241"/>
      <c r="AI18" s="236">
        <v>8</v>
      </c>
      <c r="AJ18" s="237"/>
      <c r="AK18" s="238"/>
      <c r="AL18" s="236">
        <v>0</v>
      </c>
      <c r="AM18" s="237"/>
      <c r="AN18" s="238"/>
      <c r="AO18" s="236">
        <v>0</v>
      </c>
      <c r="AP18" s="237"/>
      <c r="AQ18" s="238"/>
      <c r="AR18" s="236">
        <v>0</v>
      </c>
      <c r="AS18" s="237"/>
      <c r="AT18" s="237"/>
    </row>
    <row r="19" spans="1:46" s="81" customFormat="1" ht="12" customHeight="1">
      <c r="A19" s="16" t="s">
        <v>88</v>
      </c>
      <c r="B19" s="239">
        <f t="shared" si="0"/>
        <v>9</v>
      </c>
      <c r="C19" s="240"/>
      <c r="D19" s="241"/>
      <c r="E19" s="239">
        <f t="shared" si="2"/>
        <v>9</v>
      </c>
      <c r="F19" s="240"/>
      <c r="G19" s="241"/>
      <c r="H19" s="239">
        <f t="shared" si="3"/>
        <v>0</v>
      </c>
      <c r="I19" s="240"/>
      <c r="J19" s="241"/>
      <c r="K19" s="239">
        <f t="shared" si="4"/>
        <v>0</v>
      </c>
      <c r="L19" s="240"/>
      <c r="M19" s="241"/>
      <c r="N19" s="239">
        <f t="shared" si="5"/>
        <v>0</v>
      </c>
      <c r="O19" s="240"/>
      <c r="P19" s="241"/>
      <c r="Q19" s="239">
        <f t="shared" si="1"/>
        <v>4</v>
      </c>
      <c r="R19" s="240"/>
      <c r="S19" s="241"/>
      <c r="T19" s="236">
        <v>4</v>
      </c>
      <c r="U19" s="237"/>
      <c r="V19" s="238"/>
      <c r="W19" s="236">
        <v>0</v>
      </c>
      <c r="X19" s="237"/>
      <c r="Y19" s="238"/>
      <c r="Z19" s="236">
        <v>0</v>
      </c>
      <c r="AA19" s="237"/>
      <c r="AB19" s="238"/>
      <c r="AC19" s="236">
        <v>0</v>
      </c>
      <c r="AD19" s="237"/>
      <c r="AE19" s="238"/>
      <c r="AF19" s="239">
        <f t="shared" si="6"/>
        <v>5</v>
      </c>
      <c r="AG19" s="240"/>
      <c r="AH19" s="241"/>
      <c r="AI19" s="236">
        <v>5</v>
      </c>
      <c r="AJ19" s="237"/>
      <c r="AK19" s="238"/>
      <c r="AL19" s="236">
        <v>0</v>
      </c>
      <c r="AM19" s="237"/>
      <c r="AN19" s="238"/>
      <c r="AO19" s="236">
        <v>0</v>
      </c>
      <c r="AP19" s="237"/>
      <c r="AQ19" s="238"/>
      <c r="AR19" s="236">
        <v>0</v>
      </c>
      <c r="AS19" s="237"/>
      <c r="AT19" s="237"/>
    </row>
    <row r="20" spans="1:46" s="81" customFormat="1" ht="12" customHeight="1">
      <c r="A20" s="16" t="s">
        <v>89</v>
      </c>
      <c r="B20" s="239">
        <f t="shared" si="0"/>
        <v>16</v>
      </c>
      <c r="C20" s="240"/>
      <c r="D20" s="241"/>
      <c r="E20" s="239">
        <f t="shared" si="2"/>
        <v>16</v>
      </c>
      <c r="F20" s="240"/>
      <c r="G20" s="241"/>
      <c r="H20" s="239">
        <f t="shared" si="3"/>
        <v>0</v>
      </c>
      <c r="I20" s="240"/>
      <c r="J20" s="241"/>
      <c r="K20" s="239">
        <f t="shared" si="4"/>
        <v>0</v>
      </c>
      <c r="L20" s="240"/>
      <c r="M20" s="241"/>
      <c r="N20" s="239">
        <f t="shared" si="5"/>
        <v>0</v>
      </c>
      <c r="O20" s="240"/>
      <c r="P20" s="241"/>
      <c r="Q20" s="239">
        <f t="shared" si="1"/>
        <v>6</v>
      </c>
      <c r="R20" s="240"/>
      <c r="S20" s="241"/>
      <c r="T20" s="236">
        <v>6</v>
      </c>
      <c r="U20" s="237"/>
      <c r="V20" s="238"/>
      <c r="W20" s="236">
        <v>0</v>
      </c>
      <c r="X20" s="237"/>
      <c r="Y20" s="238"/>
      <c r="Z20" s="236">
        <v>0</v>
      </c>
      <c r="AA20" s="237"/>
      <c r="AB20" s="238"/>
      <c r="AC20" s="236">
        <v>0</v>
      </c>
      <c r="AD20" s="237"/>
      <c r="AE20" s="238"/>
      <c r="AF20" s="239">
        <f>SUM(AI20:AT20)</f>
        <v>10</v>
      </c>
      <c r="AG20" s="240"/>
      <c r="AH20" s="241"/>
      <c r="AI20" s="236">
        <v>10</v>
      </c>
      <c r="AJ20" s="237"/>
      <c r="AK20" s="238"/>
      <c r="AL20" s="236">
        <v>0</v>
      </c>
      <c r="AM20" s="237"/>
      <c r="AN20" s="238"/>
      <c r="AO20" s="236">
        <v>0</v>
      </c>
      <c r="AP20" s="237"/>
      <c r="AQ20" s="238"/>
      <c r="AR20" s="236">
        <v>0</v>
      </c>
      <c r="AS20" s="237"/>
      <c r="AT20" s="237"/>
    </row>
    <row r="21" spans="1:46" s="81" customFormat="1" ht="3" customHeight="1">
      <c r="A21" s="84"/>
      <c r="B21" s="248"/>
      <c r="C21" s="249"/>
      <c r="D21" s="250"/>
      <c r="E21" s="248"/>
      <c r="F21" s="249"/>
      <c r="G21" s="250"/>
      <c r="H21" s="248"/>
      <c r="I21" s="249"/>
      <c r="J21" s="250"/>
      <c r="K21" s="248"/>
      <c r="L21" s="249"/>
      <c r="M21" s="250"/>
      <c r="N21" s="248"/>
      <c r="O21" s="249"/>
      <c r="P21" s="250"/>
      <c r="Q21" s="248"/>
      <c r="R21" s="249"/>
      <c r="S21" s="250"/>
      <c r="T21" s="248"/>
      <c r="U21" s="249"/>
      <c r="V21" s="250"/>
      <c r="W21" s="248"/>
      <c r="X21" s="249"/>
      <c r="Y21" s="250"/>
      <c r="Z21" s="248"/>
      <c r="AA21" s="249"/>
      <c r="AB21" s="250"/>
      <c r="AC21" s="248"/>
      <c r="AD21" s="249"/>
      <c r="AE21" s="250"/>
      <c r="AF21" s="248"/>
      <c r="AG21" s="249"/>
      <c r="AH21" s="250"/>
      <c r="AI21" s="248"/>
      <c r="AJ21" s="249"/>
      <c r="AK21" s="250"/>
      <c r="AL21" s="248"/>
      <c r="AM21" s="249"/>
      <c r="AN21" s="250"/>
      <c r="AO21" s="248"/>
      <c r="AP21" s="249"/>
      <c r="AQ21" s="250"/>
      <c r="AR21" s="248"/>
      <c r="AS21" s="249"/>
      <c r="AT21" s="249"/>
    </row>
    <row r="22" spans="1:46" s="81" customFormat="1" ht="25.5" customHeight="1">
      <c r="AT22" s="85"/>
    </row>
    <row r="23" spans="1:46" s="6" customFormat="1" ht="17.25" customHeight="1">
      <c r="A23" s="5" t="s">
        <v>90</v>
      </c>
      <c r="B23" s="5"/>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row>
    <row r="24" spans="1:46" s="6" customFormat="1" ht="5.0999999999999996" customHeight="1">
      <c r="A24" s="8"/>
      <c r="B24" s="8"/>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row>
    <row r="25" spans="1:46" s="10" customFormat="1" ht="17.25" customHeight="1" thickBot="1">
      <c r="A25" s="9" t="s">
        <v>3</v>
      </c>
      <c r="AT25" s="11" t="s">
        <v>4</v>
      </c>
    </row>
    <row r="26" spans="1:46" s="75" customFormat="1" ht="15" customHeight="1" thickTop="1">
      <c r="A26" s="212" t="s">
        <v>91</v>
      </c>
      <c r="B26" s="215" t="s">
        <v>69</v>
      </c>
      <c r="C26" s="216"/>
      <c r="D26" s="216"/>
      <c r="E26" s="216"/>
      <c r="F26" s="216"/>
      <c r="G26" s="216"/>
      <c r="H26" s="216"/>
      <c r="I26" s="216"/>
      <c r="J26" s="216"/>
      <c r="K26" s="216"/>
      <c r="L26" s="216"/>
      <c r="M26" s="216"/>
      <c r="N26" s="216"/>
      <c r="O26" s="216"/>
      <c r="P26" s="217"/>
      <c r="Q26" s="215" t="s">
        <v>70</v>
      </c>
      <c r="R26" s="216"/>
      <c r="S26" s="216"/>
      <c r="T26" s="216"/>
      <c r="U26" s="216"/>
      <c r="V26" s="216"/>
      <c r="W26" s="216"/>
      <c r="X26" s="216"/>
      <c r="Y26" s="216"/>
      <c r="Z26" s="216"/>
      <c r="AA26" s="216"/>
      <c r="AB26" s="216"/>
      <c r="AC26" s="216"/>
      <c r="AD26" s="216"/>
      <c r="AE26" s="217"/>
      <c r="AF26" s="215" t="s">
        <v>71</v>
      </c>
      <c r="AG26" s="216"/>
      <c r="AH26" s="216"/>
      <c r="AI26" s="216"/>
      <c r="AJ26" s="216"/>
      <c r="AK26" s="216"/>
      <c r="AL26" s="216"/>
      <c r="AM26" s="216"/>
      <c r="AN26" s="216"/>
      <c r="AO26" s="216"/>
      <c r="AP26" s="216"/>
      <c r="AQ26" s="216"/>
      <c r="AR26" s="216"/>
      <c r="AS26" s="216"/>
      <c r="AT26" s="216"/>
    </row>
    <row r="27" spans="1:46" s="75" customFormat="1" ht="15" customHeight="1">
      <c r="A27" s="261"/>
      <c r="B27" s="260" t="s">
        <v>72</v>
      </c>
      <c r="C27" s="258"/>
      <c r="D27" s="259"/>
      <c r="E27" s="258">
        <v>12</v>
      </c>
      <c r="F27" s="258"/>
      <c r="G27" s="259"/>
      <c r="H27" s="260">
        <v>22</v>
      </c>
      <c r="I27" s="258"/>
      <c r="J27" s="259"/>
      <c r="K27" s="260">
        <v>28</v>
      </c>
      <c r="L27" s="258"/>
      <c r="M27" s="259"/>
      <c r="N27" s="260">
        <v>37</v>
      </c>
      <c r="O27" s="258"/>
      <c r="P27" s="259"/>
      <c r="Q27" s="260" t="s">
        <v>72</v>
      </c>
      <c r="R27" s="258"/>
      <c r="S27" s="259"/>
      <c r="T27" s="258">
        <v>12</v>
      </c>
      <c r="U27" s="258"/>
      <c r="V27" s="259"/>
      <c r="W27" s="260">
        <v>22</v>
      </c>
      <c r="X27" s="258"/>
      <c r="Y27" s="259"/>
      <c r="Z27" s="260">
        <v>28</v>
      </c>
      <c r="AA27" s="258"/>
      <c r="AB27" s="259"/>
      <c r="AC27" s="260">
        <v>37</v>
      </c>
      <c r="AD27" s="258"/>
      <c r="AE27" s="259"/>
      <c r="AF27" s="260" t="s">
        <v>72</v>
      </c>
      <c r="AG27" s="258"/>
      <c r="AH27" s="259"/>
      <c r="AI27" s="258">
        <v>12</v>
      </c>
      <c r="AJ27" s="258"/>
      <c r="AK27" s="259"/>
      <c r="AL27" s="260">
        <v>22</v>
      </c>
      <c r="AM27" s="258"/>
      <c r="AN27" s="259"/>
      <c r="AO27" s="260">
        <v>28</v>
      </c>
      <c r="AP27" s="258"/>
      <c r="AQ27" s="259"/>
      <c r="AR27" s="260">
        <v>37</v>
      </c>
      <c r="AS27" s="258"/>
      <c r="AT27" s="258"/>
    </row>
    <row r="28" spans="1:46" s="75" customFormat="1" ht="15" customHeight="1">
      <c r="A28" s="261"/>
      <c r="B28" s="15"/>
      <c r="C28" s="76"/>
      <c r="D28" s="16"/>
      <c r="E28" s="77"/>
      <c r="F28" s="257" t="s">
        <v>92</v>
      </c>
      <c r="G28" s="78"/>
      <c r="H28" s="79"/>
      <c r="I28" s="257" t="s">
        <v>74</v>
      </c>
      <c r="J28" s="78"/>
      <c r="K28" s="79"/>
      <c r="L28" s="257" t="s">
        <v>93</v>
      </c>
      <c r="M28" s="78"/>
      <c r="N28" s="15"/>
      <c r="O28" s="14" t="s">
        <v>75</v>
      </c>
      <c r="P28" s="16"/>
      <c r="Q28" s="15"/>
      <c r="R28" s="76"/>
      <c r="S28" s="16"/>
      <c r="T28" s="77"/>
      <c r="U28" s="257" t="s">
        <v>92</v>
      </c>
      <c r="V28" s="78"/>
      <c r="W28" s="79"/>
      <c r="X28" s="257" t="s">
        <v>74</v>
      </c>
      <c r="Y28" s="78"/>
      <c r="Z28" s="79"/>
      <c r="AA28" s="257" t="s">
        <v>92</v>
      </c>
      <c r="AB28" s="78"/>
      <c r="AC28" s="15"/>
      <c r="AD28" s="14" t="s">
        <v>75</v>
      </c>
      <c r="AE28" s="16"/>
      <c r="AF28" s="15"/>
      <c r="AG28" s="76"/>
      <c r="AH28" s="16"/>
      <c r="AI28" s="77"/>
      <c r="AJ28" s="257" t="s">
        <v>74</v>
      </c>
      <c r="AK28" s="78"/>
      <c r="AL28" s="79"/>
      <c r="AM28" s="257" t="s">
        <v>74</v>
      </c>
      <c r="AN28" s="78"/>
      <c r="AO28" s="79"/>
      <c r="AP28" s="257" t="s">
        <v>74</v>
      </c>
      <c r="AQ28" s="78"/>
      <c r="AR28" s="15"/>
      <c r="AS28" s="14" t="s">
        <v>75</v>
      </c>
      <c r="AT28" s="14"/>
    </row>
    <row r="29" spans="1:46" s="75" customFormat="1" ht="15" customHeight="1">
      <c r="A29" s="261"/>
      <c r="B29" s="15"/>
      <c r="D29" s="16"/>
      <c r="E29" s="77"/>
      <c r="F29" s="257"/>
      <c r="G29" s="78"/>
      <c r="H29" s="79"/>
      <c r="I29" s="257"/>
      <c r="J29" s="78"/>
      <c r="K29" s="79"/>
      <c r="L29" s="257"/>
      <c r="M29" s="78"/>
      <c r="N29" s="15"/>
      <c r="O29" s="14" t="s">
        <v>78</v>
      </c>
      <c r="P29" s="16"/>
      <c r="Q29" s="15"/>
      <c r="S29" s="16"/>
      <c r="T29" s="77"/>
      <c r="U29" s="257"/>
      <c r="V29" s="78"/>
      <c r="W29" s="79"/>
      <c r="X29" s="257"/>
      <c r="Y29" s="78"/>
      <c r="Z29" s="79"/>
      <c r="AA29" s="257"/>
      <c r="AB29" s="78"/>
      <c r="AC29" s="15"/>
      <c r="AD29" s="14" t="s">
        <v>78</v>
      </c>
      <c r="AE29" s="16"/>
      <c r="AF29" s="15"/>
      <c r="AH29" s="16"/>
      <c r="AI29" s="77"/>
      <c r="AJ29" s="257"/>
      <c r="AK29" s="78"/>
      <c r="AL29" s="79"/>
      <c r="AM29" s="257"/>
      <c r="AN29" s="78"/>
      <c r="AO29" s="79"/>
      <c r="AP29" s="257"/>
      <c r="AQ29" s="78"/>
      <c r="AR29" s="15"/>
      <c r="AS29" s="14" t="s">
        <v>78</v>
      </c>
      <c r="AT29" s="14"/>
    </row>
    <row r="30" spans="1:46" s="75" customFormat="1" ht="15" customHeight="1">
      <c r="A30" s="214"/>
      <c r="B30" s="254" t="s">
        <v>79</v>
      </c>
      <c r="C30" s="255"/>
      <c r="D30" s="256"/>
      <c r="E30" s="255">
        <v>21</v>
      </c>
      <c r="F30" s="255"/>
      <c r="G30" s="256"/>
      <c r="H30" s="254">
        <v>27</v>
      </c>
      <c r="I30" s="255"/>
      <c r="J30" s="256"/>
      <c r="K30" s="254">
        <v>36</v>
      </c>
      <c r="L30" s="255"/>
      <c r="M30" s="256"/>
      <c r="N30" s="25"/>
      <c r="O30" s="80" t="s">
        <v>80</v>
      </c>
      <c r="P30" s="26"/>
      <c r="Q30" s="254" t="s">
        <v>79</v>
      </c>
      <c r="R30" s="255"/>
      <c r="S30" s="256"/>
      <c r="T30" s="255">
        <v>21</v>
      </c>
      <c r="U30" s="255"/>
      <c r="V30" s="256"/>
      <c r="W30" s="254">
        <v>27</v>
      </c>
      <c r="X30" s="255"/>
      <c r="Y30" s="256"/>
      <c r="Z30" s="254">
        <v>36</v>
      </c>
      <c r="AA30" s="255"/>
      <c r="AB30" s="256"/>
      <c r="AC30" s="25"/>
      <c r="AD30" s="80" t="s">
        <v>80</v>
      </c>
      <c r="AE30" s="26"/>
      <c r="AF30" s="254" t="s">
        <v>79</v>
      </c>
      <c r="AG30" s="255"/>
      <c r="AH30" s="256"/>
      <c r="AI30" s="255">
        <v>21</v>
      </c>
      <c r="AJ30" s="255"/>
      <c r="AK30" s="256"/>
      <c r="AL30" s="254">
        <v>27</v>
      </c>
      <c r="AM30" s="255"/>
      <c r="AN30" s="256"/>
      <c r="AO30" s="254">
        <v>36</v>
      </c>
      <c r="AP30" s="255"/>
      <c r="AQ30" s="256"/>
      <c r="AR30" s="25"/>
      <c r="AS30" s="80" t="s">
        <v>80</v>
      </c>
      <c r="AT30" s="27"/>
    </row>
    <row r="31" spans="1:46" s="81" customFormat="1" ht="3" customHeight="1">
      <c r="A31" s="16"/>
      <c r="B31" s="251"/>
      <c r="C31" s="252"/>
      <c r="D31" s="253"/>
      <c r="E31" s="251"/>
      <c r="F31" s="252"/>
      <c r="G31" s="253"/>
      <c r="H31" s="251"/>
      <c r="I31" s="252"/>
      <c r="J31" s="253"/>
      <c r="K31" s="251"/>
      <c r="L31" s="252"/>
      <c r="M31" s="253"/>
      <c r="N31" s="251"/>
      <c r="O31" s="252"/>
      <c r="P31" s="253"/>
      <c r="Q31" s="251"/>
      <c r="R31" s="252"/>
      <c r="S31" s="253"/>
      <c r="T31" s="251"/>
      <c r="U31" s="252"/>
      <c r="V31" s="253"/>
      <c r="W31" s="251"/>
      <c r="X31" s="252"/>
      <c r="Y31" s="253"/>
      <c r="Z31" s="251"/>
      <c r="AA31" s="252"/>
      <c r="AB31" s="253"/>
      <c r="AC31" s="251"/>
      <c r="AD31" s="252"/>
      <c r="AE31" s="253"/>
      <c r="AF31" s="251"/>
      <c r="AG31" s="252"/>
      <c r="AH31" s="253"/>
      <c r="AI31" s="251"/>
      <c r="AJ31" s="252"/>
      <c r="AK31" s="253"/>
      <c r="AL31" s="251"/>
      <c r="AM31" s="252"/>
      <c r="AN31" s="253"/>
      <c r="AO31" s="251"/>
      <c r="AP31" s="252"/>
      <c r="AQ31" s="253"/>
      <c r="AR31" s="251"/>
      <c r="AS31" s="252"/>
      <c r="AT31" s="252"/>
    </row>
    <row r="32" spans="1:46" s="83" customFormat="1" ht="12" customHeight="1">
      <c r="A32" s="82" t="s">
        <v>94</v>
      </c>
      <c r="B32" s="245">
        <f>SUM(E32:P32)</f>
        <v>145</v>
      </c>
      <c r="C32" s="244"/>
      <c r="D32" s="243"/>
      <c r="E32" s="245">
        <f>SUM(E33:G40)</f>
        <v>132</v>
      </c>
      <c r="F32" s="244"/>
      <c r="G32" s="243"/>
      <c r="H32" s="245">
        <f>SUM(H33:J40)</f>
        <v>2</v>
      </c>
      <c r="I32" s="244"/>
      <c r="J32" s="243"/>
      <c r="K32" s="245">
        <f>SUM(K33:M40)</f>
        <v>9</v>
      </c>
      <c r="L32" s="244"/>
      <c r="M32" s="243"/>
      <c r="N32" s="245">
        <f>SUM(N33:P40)</f>
        <v>2</v>
      </c>
      <c r="O32" s="244"/>
      <c r="P32" s="243"/>
      <c r="Q32" s="245">
        <f>SUM(Q33:S40)</f>
        <v>68</v>
      </c>
      <c r="R32" s="244"/>
      <c r="S32" s="243"/>
      <c r="T32" s="245">
        <f>SUM(T33:V40)</f>
        <v>55</v>
      </c>
      <c r="U32" s="244"/>
      <c r="V32" s="243"/>
      <c r="W32" s="245">
        <f>SUM(W33:Y40)</f>
        <v>2</v>
      </c>
      <c r="X32" s="244"/>
      <c r="Y32" s="243"/>
      <c r="Z32" s="245">
        <f>SUM(Z33:AB40)</f>
        <v>9</v>
      </c>
      <c r="AA32" s="244"/>
      <c r="AB32" s="243"/>
      <c r="AC32" s="245">
        <f>SUM(AC33:AE40)</f>
        <v>2</v>
      </c>
      <c r="AD32" s="244"/>
      <c r="AE32" s="243"/>
      <c r="AF32" s="245">
        <f>SUM(AF33:AH40)</f>
        <v>77</v>
      </c>
      <c r="AG32" s="244"/>
      <c r="AH32" s="243"/>
      <c r="AI32" s="245">
        <f>SUM(AI33:AK40)</f>
        <v>77</v>
      </c>
      <c r="AJ32" s="244"/>
      <c r="AK32" s="243"/>
      <c r="AL32" s="245">
        <f>SUM(AL33:AN40)</f>
        <v>0</v>
      </c>
      <c r="AM32" s="244"/>
      <c r="AN32" s="243"/>
      <c r="AO32" s="245">
        <f>SUM(AO33:AQ40)</f>
        <v>0</v>
      </c>
      <c r="AP32" s="244"/>
      <c r="AQ32" s="243"/>
      <c r="AR32" s="245">
        <f>SUM(AR33:AT40)</f>
        <v>0</v>
      </c>
      <c r="AS32" s="244"/>
      <c r="AT32" s="244"/>
    </row>
    <row r="33" spans="1:56" s="81" customFormat="1" ht="12" customHeight="1">
      <c r="A33" s="16" t="s">
        <v>95</v>
      </c>
      <c r="B33" s="239">
        <f>SUM(E33:P33)</f>
        <v>0</v>
      </c>
      <c r="C33" s="240"/>
      <c r="D33" s="241"/>
      <c r="E33" s="239">
        <f>SUM(T33,AI33)</f>
        <v>0</v>
      </c>
      <c r="F33" s="240"/>
      <c r="G33" s="241"/>
      <c r="H33" s="239">
        <f>SUM(W33,AL33)</f>
        <v>0</v>
      </c>
      <c r="I33" s="240"/>
      <c r="J33" s="241"/>
      <c r="K33" s="239">
        <f>SUM(Z33,AO33)</f>
        <v>0</v>
      </c>
      <c r="L33" s="240"/>
      <c r="M33" s="241"/>
      <c r="N33" s="239">
        <f>SUM(AC33,AR33)</f>
        <v>0</v>
      </c>
      <c r="O33" s="240"/>
      <c r="P33" s="241"/>
      <c r="Q33" s="239">
        <f>SUM(T33:AE33)</f>
        <v>0</v>
      </c>
      <c r="R33" s="240"/>
      <c r="S33" s="241"/>
      <c r="T33" s="236">
        <v>0</v>
      </c>
      <c r="U33" s="237"/>
      <c r="V33" s="238"/>
      <c r="W33" s="236">
        <v>0</v>
      </c>
      <c r="X33" s="237"/>
      <c r="Y33" s="238"/>
      <c r="Z33" s="236">
        <v>0</v>
      </c>
      <c r="AA33" s="237"/>
      <c r="AB33" s="238"/>
      <c r="AC33" s="236">
        <v>0</v>
      </c>
      <c r="AD33" s="237"/>
      <c r="AE33" s="238"/>
      <c r="AF33" s="239">
        <f>SUM(AI33:AT33)</f>
        <v>0</v>
      </c>
      <c r="AG33" s="240"/>
      <c r="AH33" s="241"/>
      <c r="AI33" s="236">
        <v>0</v>
      </c>
      <c r="AJ33" s="237"/>
      <c r="AK33" s="238"/>
      <c r="AL33" s="236">
        <v>0</v>
      </c>
      <c r="AM33" s="237"/>
      <c r="AN33" s="238"/>
      <c r="AO33" s="236">
        <v>0</v>
      </c>
      <c r="AP33" s="237"/>
      <c r="AQ33" s="238"/>
      <c r="AR33" s="236">
        <v>0</v>
      </c>
      <c r="AS33" s="237"/>
      <c r="AT33" s="237"/>
    </row>
    <row r="34" spans="1:56" s="81" customFormat="1" ht="12" customHeight="1">
      <c r="A34" s="16" t="s">
        <v>96</v>
      </c>
      <c r="B34" s="239">
        <f t="shared" ref="B34:B40" si="7">SUM(E34:P34)</f>
        <v>11</v>
      </c>
      <c r="C34" s="240"/>
      <c r="D34" s="241"/>
      <c r="E34" s="239">
        <f t="shared" ref="E34:E40" si="8">SUM(T34,AI34)</f>
        <v>11</v>
      </c>
      <c r="F34" s="240"/>
      <c r="G34" s="241"/>
      <c r="H34" s="239">
        <f t="shared" ref="H34:H40" si="9">SUM(W34,AL34)</f>
        <v>0</v>
      </c>
      <c r="I34" s="240"/>
      <c r="J34" s="241"/>
      <c r="K34" s="239">
        <f t="shared" ref="K34:K40" si="10">SUM(Z34,AO34)</f>
        <v>0</v>
      </c>
      <c r="L34" s="240"/>
      <c r="M34" s="241"/>
      <c r="N34" s="239">
        <f t="shared" ref="N34:N40" si="11">SUM(AC34,AR34)</f>
        <v>0</v>
      </c>
      <c r="O34" s="240"/>
      <c r="P34" s="241"/>
      <c r="Q34" s="239">
        <f>SUM(T34:AE34)</f>
        <v>0</v>
      </c>
      <c r="R34" s="240"/>
      <c r="S34" s="241"/>
      <c r="T34" s="236">
        <v>0</v>
      </c>
      <c r="U34" s="237"/>
      <c r="V34" s="238"/>
      <c r="W34" s="236">
        <v>0</v>
      </c>
      <c r="X34" s="237"/>
      <c r="Y34" s="238"/>
      <c r="Z34" s="236">
        <v>0</v>
      </c>
      <c r="AA34" s="237"/>
      <c r="AB34" s="238"/>
      <c r="AC34" s="236">
        <v>0</v>
      </c>
      <c r="AD34" s="237"/>
      <c r="AE34" s="238"/>
      <c r="AF34" s="239">
        <f t="shared" ref="AF34:AF39" si="12">SUM(AI34:AT34)</f>
        <v>11</v>
      </c>
      <c r="AG34" s="240"/>
      <c r="AH34" s="241"/>
      <c r="AI34" s="236">
        <v>11</v>
      </c>
      <c r="AJ34" s="237"/>
      <c r="AK34" s="238"/>
      <c r="AL34" s="236">
        <v>0</v>
      </c>
      <c r="AM34" s="237"/>
      <c r="AN34" s="238"/>
      <c r="AO34" s="236">
        <v>0</v>
      </c>
      <c r="AP34" s="237"/>
      <c r="AQ34" s="238"/>
      <c r="AR34" s="236">
        <v>0</v>
      </c>
      <c r="AS34" s="237"/>
      <c r="AT34" s="237"/>
    </row>
    <row r="35" spans="1:56" s="81" customFormat="1" ht="12" customHeight="1">
      <c r="A35" s="16" t="s">
        <v>97</v>
      </c>
      <c r="B35" s="239">
        <f t="shared" si="7"/>
        <v>15</v>
      </c>
      <c r="C35" s="240"/>
      <c r="D35" s="241"/>
      <c r="E35" s="239">
        <f t="shared" si="8"/>
        <v>15</v>
      </c>
      <c r="F35" s="240"/>
      <c r="G35" s="241"/>
      <c r="H35" s="239">
        <f t="shared" si="9"/>
        <v>0</v>
      </c>
      <c r="I35" s="240"/>
      <c r="J35" s="241"/>
      <c r="K35" s="239">
        <f t="shared" si="10"/>
        <v>0</v>
      </c>
      <c r="L35" s="240"/>
      <c r="M35" s="241"/>
      <c r="N35" s="239">
        <f t="shared" si="11"/>
        <v>0</v>
      </c>
      <c r="O35" s="240"/>
      <c r="P35" s="241"/>
      <c r="Q35" s="239">
        <f t="shared" ref="Q35:Q40" si="13">SUM(T35:AE35)</f>
        <v>0</v>
      </c>
      <c r="R35" s="240"/>
      <c r="S35" s="241"/>
      <c r="T35" s="236">
        <v>0</v>
      </c>
      <c r="U35" s="237"/>
      <c r="V35" s="238"/>
      <c r="W35" s="236">
        <v>0</v>
      </c>
      <c r="X35" s="237"/>
      <c r="Y35" s="238"/>
      <c r="Z35" s="236">
        <v>0</v>
      </c>
      <c r="AA35" s="237"/>
      <c r="AB35" s="238"/>
      <c r="AC35" s="236">
        <v>0</v>
      </c>
      <c r="AD35" s="237"/>
      <c r="AE35" s="238"/>
      <c r="AF35" s="239">
        <f t="shared" si="12"/>
        <v>15</v>
      </c>
      <c r="AG35" s="240"/>
      <c r="AH35" s="241"/>
      <c r="AI35" s="236">
        <v>15</v>
      </c>
      <c r="AJ35" s="237"/>
      <c r="AK35" s="238"/>
      <c r="AL35" s="236">
        <v>0</v>
      </c>
      <c r="AM35" s="237"/>
      <c r="AN35" s="238"/>
      <c r="AO35" s="236">
        <v>0</v>
      </c>
      <c r="AP35" s="237"/>
      <c r="AQ35" s="238"/>
      <c r="AR35" s="236">
        <v>0</v>
      </c>
      <c r="AS35" s="237"/>
      <c r="AT35" s="237"/>
    </row>
    <row r="36" spans="1:56" s="81" customFormat="1" ht="12" customHeight="1">
      <c r="A36" s="16" t="s">
        <v>98</v>
      </c>
      <c r="B36" s="239">
        <f t="shared" si="7"/>
        <v>39</v>
      </c>
      <c r="C36" s="240"/>
      <c r="D36" s="241"/>
      <c r="E36" s="239">
        <f t="shared" si="8"/>
        <v>35</v>
      </c>
      <c r="F36" s="240"/>
      <c r="G36" s="241"/>
      <c r="H36" s="239">
        <f t="shared" si="9"/>
        <v>0</v>
      </c>
      <c r="I36" s="240"/>
      <c r="J36" s="241"/>
      <c r="K36" s="239">
        <f t="shared" si="10"/>
        <v>3</v>
      </c>
      <c r="L36" s="240"/>
      <c r="M36" s="241"/>
      <c r="N36" s="239">
        <f t="shared" si="11"/>
        <v>1</v>
      </c>
      <c r="O36" s="240"/>
      <c r="P36" s="241"/>
      <c r="Q36" s="239">
        <f t="shared" si="13"/>
        <v>16</v>
      </c>
      <c r="R36" s="240"/>
      <c r="S36" s="241"/>
      <c r="T36" s="236">
        <v>12</v>
      </c>
      <c r="U36" s="237"/>
      <c r="V36" s="238"/>
      <c r="W36" s="236">
        <v>0</v>
      </c>
      <c r="X36" s="237"/>
      <c r="Y36" s="238"/>
      <c r="Z36" s="236">
        <v>3</v>
      </c>
      <c r="AA36" s="237"/>
      <c r="AB36" s="238"/>
      <c r="AC36" s="236">
        <v>1</v>
      </c>
      <c r="AD36" s="237"/>
      <c r="AE36" s="238"/>
      <c r="AF36" s="239">
        <f>SUM(AI36:AT36)</f>
        <v>23</v>
      </c>
      <c r="AG36" s="240"/>
      <c r="AH36" s="241"/>
      <c r="AI36" s="236">
        <v>23</v>
      </c>
      <c r="AJ36" s="237"/>
      <c r="AK36" s="238"/>
      <c r="AL36" s="236">
        <v>0</v>
      </c>
      <c r="AM36" s="237"/>
      <c r="AN36" s="238"/>
      <c r="AO36" s="236">
        <v>0</v>
      </c>
      <c r="AP36" s="237"/>
      <c r="AQ36" s="238"/>
      <c r="AR36" s="236">
        <v>0</v>
      </c>
      <c r="AS36" s="237"/>
      <c r="AT36" s="237"/>
    </row>
    <row r="37" spans="1:56" s="81" customFormat="1" ht="12" customHeight="1">
      <c r="A37" s="16" t="s">
        <v>99</v>
      </c>
      <c r="B37" s="239">
        <f t="shared" si="7"/>
        <v>35</v>
      </c>
      <c r="C37" s="240"/>
      <c r="D37" s="241"/>
      <c r="E37" s="239">
        <f t="shared" si="8"/>
        <v>29</v>
      </c>
      <c r="F37" s="240"/>
      <c r="G37" s="241"/>
      <c r="H37" s="239">
        <f t="shared" si="9"/>
        <v>2</v>
      </c>
      <c r="I37" s="240"/>
      <c r="J37" s="241"/>
      <c r="K37" s="239">
        <f t="shared" si="10"/>
        <v>3</v>
      </c>
      <c r="L37" s="240"/>
      <c r="M37" s="241"/>
      <c r="N37" s="239">
        <f t="shared" si="11"/>
        <v>1</v>
      </c>
      <c r="O37" s="240"/>
      <c r="P37" s="241"/>
      <c r="Q37" s="239">
        <f t="shared" si="13"/>
        <v>26</v>
      </c>
      <c r="R37" s="240"/>
      <c r="S37" s="241"/>
      <c r="T37" s="236">
        <v>20</v>
      </c>
      <c r="U37" s="237"/>
      <c r="V37" s="238"/>
      <c r="W37" s="236">
        <v>2</v>
      </c>
      <c r="X37" s="237"/>
      <c r="Y37" s="238"/>
      <c r="Z37" s="236">
        <v>3</v>
      </c>
      <c r="AA37" s="237"/>
      <c r="AB37" s="238"/>
      <c r="AC37" s="236">
        <v>1</v>
      </c>
      <c r="AD37" s="237"/>
      <c r="AE37" s="238"/>
      <c r="AF37" s="239">
        <f t="shared" si="12"/>
        <v>9</v>
      </c>
      <c r="AG37" s="240"/>
      <c r="AH37" s="241"/>
      <c r="AI37" s="236">
        <v>9</v>
      </c>
      <c r="AJ37" s="237"/>
      <c r="AK37" s="238"/>
      <c r="AL37" s="236">
        <v>0</v>
      </c>
      <c r="AM37" s="237"/>
      <c r="AN37" s="238"/>
      <c r="AO37" s="236">
        <v>0</v>
      </c>
      <c r="AP37" s="237"/>
      <c r="AQ37" s="238"/>
      <c r="AR37" s="236">
        <v>0</v>
      </c>
      <c r="AS37" s="237"/>
      <c r="AT37" s="237"/>
    </row>
    <row r="38" spans="1:56" s="81" customFormat="1" ht="12" customHeight="1">
      <c r="A38" s="16" t="s">
        <v>100</v>
      </c>
      <c r="B38" s="239">
        <f t="shared" si="7"/>
        <v>30</v>
      </c>
      <c r="C38" s="240"/>
      <c r="D38" s="241"/>
      <c r="E38" s="239">
        <f t="shared" si="8"/>
        <v>28</v>
      </c>
      <c r="F38" s="240"/>
      <c r="G38" s="241"/>
      <c r="H38" s="239">
        <f t="shared" si="9"/>
        <v>0</v>
      </c>
      <c r="I38" s="240"/>
      <c r="J38" s="241"/>
      <c r="K38" s="239">
        <f t="shared" si="10"/>
        <v>2</v>
      </c>
      <c r="L38" s="240"/>
      <c r="M38" s="241"/>
      <c r="N38" s="239">
        <f t="shared" si="11"/>
        <v>0</v>
      </c>
      <c r="O38" s="240"/>
      <c r="P38" s="241"/>
      <c r="Q38" s="239">
        <f t="shared" si="13"/>
        <v>18</v>
      </c>
      <c r="R38" s="240"/>
      <c r="S38" s="241"/>
      <c r="T38" s="236">
        <v>16</v>
      </c>
      <c r="U38" s="237"/>
      <c r="V38" s="238"/>
      <c r="W38" s="236">
        <v>0</v>
      </c>
      <c r="X38" s="237"/>
      <c r="Y38" s="238"/>
      <c r="Z38" s="236">
        <v>2</v>
      </c>
      <c r="AA38" s="237"/>
      <c r="AB38" s="238"/>
      <c r="AC38" s="236">
        <v>0</v>
      </c>
      <c r="AD38" s="237"/>
      <c r="AE38" s="238"/>
      <c r="AF38" s="239">
        <f t="shared" si="12"/>
        <v>12</v>
      </c>
      <c r="AG38" s="240"/>
      <c r="AH38" s="241"/>
      <c r="AI38" s="236">
        <v>12</v>
      </c>
      <c r="AJ38" s="237"/>
      <c r="AK38" s="238"/>
      <c r="AL38" s="236">
        <v>0</v>
      </c>
      <c r="AM38" s="237"/>
      <c r="AN38" s="238"/>
      <c r="AO38" s="236">
        <v>0</v>
      </c>
      <c r="AP38" s="237"/>
      <c r="AQ38" s="238"/>
      <c r="AR38" s="236">
        <v>0</v>
      </c>
      <c r="AS38" s="237"/>
      <c r="AT38" s="237"/>
    </row>
    <row r="39" spans="1:56" s="81" customFormat="1" ht="12" customHeight="1">
      <c r="A39" s="16" t="s">
        <v>101</v>
      </c>
      <c r="B39" s="239">
        <f t="shared" si="7"/>
        <v>14</v>
      </c>
      <c r="C39" s="240"/>
      <c r="D39" s="241"/>
      <c r="E39" s="239">
        <f t="shared" si="8"/>
        <v>13</v>
      </c>
      <c r="F39" s="240"/>
      <c r="G39" s="241"/>
      <c r="H39" s="239">
        <f t="shared" si="9"/>
        <v>0</v>
      </c>
      <c r="I39" s="240"/>
      <c r="J39" s="241"/>
      <c r="K39" s="239">
        <f t="shared" si="10"/>
        <v>1</v>
      </c>
      <c r="L39" s="240"/>
      <c r="M39" s="241"/>
      <c r="N39" s="239">
        <f t="shared" si="11"/>
        <v>0</v>
      </c>
      <c r="O39" s="240"/>
      <c r="P39" s="241"/>
      <c r="Q39" s="239">
        <f t="shared" si="13"/>
        <v>8</v>
      </c>
      <c r="R39" s="240"/>
      <c r="S39" s="241"/>
      <c r="T39" s="236">
        <v>7</v>
      </c>
      <c r="U39" s="237"/>
      <c r="V39" s="238"/>
      <c r="W39" s="236">
        <v>0</v>
      </c>
      <c r="X39" s="237"/>
      <c r="Y39" s="238"/>
      <c r="Z39" s="236">
        <v>1</v>
      </c>
      <c r="AA39" s="237"/>
      <c r="AB39" s="238"/>
      <c r="AC39" s="236">
        <v>0</v>
      </c>
      <c r="AD39" s="237"/>
      <c r="AE39" s="238"/>
      <c r="AF39" s="239">
        <f t="shared" si="12"/>
        <v>6</v>
      </c>
      <c r="AG39" s="240"/>
      <c r="AH39" s="241"/>
      <c r="AI39" s="236">
        <v>6</v>
      </c>
      <c r="AJ39" s="237"/>
      <c r="AK39" s="238"/>
      <c r="AL39" s="236">
        <v>0</v>
      </c>
      <c r="AM39" s="237"/>
      <c r="AN39" s="238"/>
      <c r="AO39" s="236">
        <v>0</v>
      </c>
      <c r="AP39" s="237"/>
      <c r="AQ39" s="238"/>
      <c r="AR39" s="236">
        <v>0</v>
      </c>
      <c r="AS39" s="237"/>
      <c r="AT39" s="237"/>
    </row>
    <row r="40" spans="1:56" s="81" customFormat="1" ht="12" customHeight="1">
      <c r="A40" s="16" t="s">
        <v>102</v>
      </c>
      <c r="B40" s="239">
        <f t="shared" si="7"/>
        <v>1</v>
      </c>
      <c r="C40" s="240"/>
      <c r="D40" s="241"/>
      <c r="E40" s="239">
        <f t="shared" si="8"/>
        <v>1</v>
      </c>
      <c r="F40" s="240"/>
      <c r="G40" s="241"/>
      <c r="H40" s="239">
        <f t="shared" si="9"/>
        <v>0</v>
      </c>
      <c r="I40" s="240"/>
      <c r="J40" s="241"/>
      <c r="K40" s="239">
        <f t="shared" si="10"/>
        <v>0</v>
      </c>
      <c r="L40" s="240"/>
      <c r="M40" s="241"/>
      <c r="N40" s="239">
        <f t="shared" si="11"/>
        <v>0</v>
      </c>
      <c r="O40" s="240"/>
      <c r="P40" s="241"/>
      <c r="Q40" s="239">
        <f t="shared" si="13"/>
        <v>0</v>
      </c>
      <c r="R40" s="240"/>
      <c r="S40" s="241"/>
      <c r="T40" s="236">
        <v>0</v>
      </c>
      <c r="U40" s="237"/>
      <c r="V40" s="238"/>
      <c r="W40" s="236">
        <v>0</v>
      </c>
      <c r="X40" s="237"/>
      <c r="Y40" s="238"/>
      <c r="Z40" s="236">
        <v>0</v>
      </c>
      <c r="AA40" s="237"/>
      <c r="AB40" s="238"/>
      <c r="AC40" s="236">
        <v>0</v>
      </c>
      <c r="AD40" s="237"/>
      <c r="AE40" s="238"/>
      <c r="AF40" s="239">
        <f>SUM(AI40:AT40)</f>
        <v>1</v>
      </c>
      <c r="AG40" s="240"/>
      <c r="AH40" s="241"/>
      <c r="AI40" s="236">
        <v>1</v>
      </c>
      <c r="AJ40" s="237"/>
      <c r="AK40" s="238"/>
      <c r="AL40" s="236">
        <v>0</v>
      </c>
      <c r="AM40" s="237"/>
      <c r="AN40" s="238"/>
      <c r="AO40" s="236">
        <v>0</v>
      </c>
      <c r="AP40" s="237"/>
      <c r="AQ40" s="238"/>
      <c r="AR40" s="236">
        <v>0</v>
      </c>
      <c r="AS40" s="237"/>
      <c r="AT40" s="237"/>
    </row>
    <row r="41" spans="1:56" ht="3" customHeight="1">
      <c r="A41" s="86"/>
      <c r="B41" s="248"/>
      <c r="C41" s="249"/>
      <c r="D41" s="250"/>
      <c r="E41" s="248"/>
      <c r="F41" s="249"/>
      <c r="G41" s="250"/>
      <c r="H41" s="248"/>
      <c r="I41" s="249"/>
      <c r="J41" s="250"/>
      <c r="K41" s="248"/>
      <c r="L41" s="249"/>
      <c r="M41" s="250"/>
      <c r="N41" s="248"/>
      <c r="O41" s="249"/>
      <c r="P41" s="250"/>
      <c r="Q41" s="248"/>
      <c r="R41" s="249"/>
      <c r="S41" s="250"/>
      <c r="T41" s="248"/>
      <c r="U41" s="249"/>
      <c r="V41" s="250"/>
      <c r="W41" s="248"/>
      <c r="X41" s="249"/>
      <c r="Y41" s="250"/>
      <c r="Z41" s="248"/>
      <c r="AA41" s="249"/>
      <c r="AB41" s="250"/>
      <c r="AC41" s="248"/>
      <c r="AD41" s="249"/>
      <c r="AE41" s="250"/>
      <c r="AF41" s="248"/>
      <c r="AG41" s="249"/>
      <c r="AH41" s="250"/>
      <c r="AI41" s="248"/>
      <c r="AJ41" s="249"/>
      <c r="AK41" s="250"/>
      <c r="AL41" s="248"/>
      <c r="AM41" s="249"/>
      <c r="AN41" s="250"/>
      <c r="AO41" s="248"/>
      <c r="AP41" s="249"/>
      <c r="AQ41" s="250"/>
      <c r="AR41" s="248"/>
      <c r="AS41" s="249"/>
      <c r="AT41" s="249"/>
    </row>
    <row r="42" spans="1:56" ht="25.5" customHeight="1"/>
    <row r="43" spans="1:56" s="6" customFormat="1" ht="17.25" customHeight="1">
      <c r="A43" s="5" t="s">
        <v>103</v>
      </c>
      <c r="B43" s="5"/>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row>
    <row r="44" spans="1:56" s="6" customFormat="1" ht="5.0999999999999996" customHeight="1">
      <c r="A44" s="8"/>
      <c r="B44" s="8"/>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row>
    <row r="45" spans="1:56" s="10" customFormat="1" ht="17.25" customHeight="1" thickBot="1">
      <c r="A45" s="9" t="s">
        <v>3</v>
      </c>
      <c r="AT45" s="11" t="s">
        <v>4</v>
      </c>
    </row>
    <row r="46" spans="1:56" s="75" customFormat="1" ht="17.25" customHeight="1" thickTop="1">
      <c r="A46" s="87" t="s">
        <v>104</v>
      </c>
      <c r="B46" s="215" t="s">
        <v>6</v>
      </c>
      <c r="C46" s="216"/>
      <c r="D46" s="216"/>
      <c r="E46" s="216"/>
      <c r="F46" s="216"/>
      <c r="G46" s="215" t="s">
        <v>105</v>
      </c>
      <c r="H46" s="216"/>
      <c r="I46" s="216"/>
      <c r="J46" s="216"/>
      <c r="K46" s="216"/>
      <c r="L46" s="215" t="s">
        <v>106</v>
      </c>
      <c r="M46" s="216"/>
      <c r="N46" s="216"/>
      <c r="O46" s="216"/>
      <c r="P46" s="216"/>
      <c r="Q46" s="215" t="s">
        <v>107</v>
      </c>
      <c r="R46" s="216"/>
      <c r="S46" s="216"/>
      <c r="T46" s="216"/>
      <c r="U46" s="216"/>
      <c r="V46" s="215" t="s">
        <v>108</v>
      </c>
      <c r="W46" s="216"/>
      <c r="X46" s="216"/>
      <c r="Y46" s="216"/>
      <c r="Z46" s="216"/>
      <c r="AA46" s="215" t="s">
        <v>109</v>
      </c>
      <c r="AB46" s="216"/>
      <c r="AC46" s="216"/>
      <c r="AD46" s="216"/>
      <c r="AE46" s="216"/>
      <c r="AF46" s="215" t="s">
        <v>110</v>
      </c>
      <c r="AG46" s="216"/>
      <c r="AH46" s="216"/>
      <c r="AI46" s="216"/>
      <c r="AJ46" s="216"/>
      <c r="AK46" s="215" t="s">
        <v>111</v>
      </c>
      <c r="AL46" s="216"/>
      <c r="AM46" s="216"/>
      <c r="AN46" s="216"/>
      <c r="AO46" s="216"/>
      <c r="AP46" s="215" t="s">
        <v>112</v>
      </c>
      <c r="AQ46" s="216"/>
      <c r="AR46" s="216"/>
      <c r="AS46" s="216"/>
      <c r="AT46" s="216"/>
    </row>
    <row r="47" spans="1:56" ht="3" customHeight="1">
      <c r="A47" s="16"/>
      <c r="B47" s="246"/>
      <c r="C47" s="247"/>
      <c r="D47" s="247"/>
      <c r="E47" s="247"/>
      <c r="F47" s="247"/>
      <c r="G47" s="246"/>
      <c r="H47" s="247"/>
      <c r="I47" s="247"/>
      <c r="J47" s="247"/>
      <c r="K47" s="247"/>
      <c r="L47" s="246"/>
      <c r="M47" s="247"/>
      <c r="N47" s="247"/>
      <c r="O47" s="247"/>
      <c r="P47" s="247"/>
      <c r="Q47" s="246"/>
      <c r="R47" s="247"/>
      <c r="S47" s="247"/>
      <c r="T47" s="247"/>
      <c r="U47" s="247"/>
      <c r="V47" s="246"/>
      <c r="W47" s="247"/>
      <c r="X47" s="247"/>
      <c r="Y47" s="247"/>
      <c r="Z47" s="247"/>
      <c r="AA47" s="246"/>
      <c r="AB47" s="247"/>
      <c r="AC47" s="247"/>
      <c r="AD47" s="247"/>
      <c r="AE47" s="247"/>
      <c r="AF47" s="246"/>
      <c r="AG47" s="247"/>
      <c r="AH47" s="247"/>
      <c r="AI47" s="247"/>
      <c r="AJ47" s="247"/>
      <c r="AK47" s="246"/>
      <c r="AL47" s="247"/>
      <c r="AM47" s="247"/>
      <c r="AN47" s="247"/>
      <c r="AO47" s="247"/>
      <c r="AP47" s="246"/>
      <c r="AQ47" s="247"/>
      <c r="AR47" s="247"/>
      <c r="AS47" s="247"/>
      <c r="AT47" s="247"/>
    </row>
    <row r="48" spans="1:56" s="88" customFormat="1" ht="13.5">
      <c r="A48" s="82" t="s">
        <v>94</v>
      </c>
      <c r="B48" s="245">
        <f>SUM(G48:AT48)</f>
        <v>145</v>
      </c>
      <c r="C48" s="244"/>
      <c r="D48" s="244"/>
      <c r="E48" s="244"/>
      <c r="F48" s="243"/>
      <c r="G48" s="243">
        <f>SUM(G49:K56)</f>
        <v>27</v>
      </c>
      <c r="H48" s="243"/>
      <c r="I48" s="243"/>
      <c r="J48" s="243"/>
      <c r="K48" s="243"/>
      <c r="L48" s="243">
        <f>SUM(L49:P56)</f>
        <v>9</v>
      </c>
      <c r="M48" s="243"/>
      <c r="N48" s="243"/>
      <c r="O48" s="243"/>
      <c r="P48" s="243"/>
      <c r="Q48" s="243">
        <f>SUM(Q49:U56)</f>
        <v>18</v>
      </c>
      <c r="R48" s="243"/>
      <c r="S48" s="243"/>
      <c r="T48" s="243"/>
      <c r="U48" s="243"/>
      <c r="V48" s="243">
        <f>SUM(V49:Z56)</f>
        <v>24</v>
      </c>
      <c r="W48" s="243"/>
      <c r="X48" s="243"/>
      <c r="Y48" s="243"/>
      <c r="Z48" s="243"/>
      <c r="AA48" s="243">
        <f>SUM(AA49:AE56)</f>
        <v>31</v>
      </c>
      <c r="AB48" s="243"/>
      <c r="AC48" s="243"/>
      <c r="AD48" s="243"/>
      <c r="AE48" s="243"/>
      <c r="AF48" s="243">
        <f>SUM(AF49:AJ56)</f>
        <v>11</v>
      </c>
      <c r="AG48" s="243"/>
      <c r="AH48" s="243"/>
      <c r="AI48" s="243"/>
      <c r="AJ48" s="243"/>
      <c r="AK48" s="243">
        <f>SUM(AK49:AO56)</f>
        <v>9</v>
      </c>
      <c r="AL48" s="243"/>
      <c r="AM48" s="243"/>
      <c r="AN48" s="243"/>
      <c r="AO48" s="243"/>
      <c r="AP48" s="243">
        <f>SUM(AP49:AT56)</f>
        <v>16</v>
      </c>
      <c r="AQ48" s="243"/>
      <c r="AR48" s="243"/>
      <c r="AS48" s="243"/>
      <c r="AT48" s="244"/>
    </row>
    <row r="49" spans="1:46">
      <c r="A49" s="89" t="s">
        <v>95</v>
      </c>
      <c r="B49" s="239">
        <f>SUM(G49:AT49)</f>
        <v>0</v>
      </c>
      <c r="C49" s="240"/>
      <c r="D49" s="240"/>
      <c r="E49" s="240"/>
      <c r="F49" s="241"/>
      <c r="G49" s="238">
        <v>0</v>
      </c>
      <c r="H49" s="238"/>
      <c r="I49" s="238"/>
      <c r="J49" s="238"/>
      <c r="K49" s="238"/>
      <c r="L49" s="238">
        <v>0</v>
      </c>
      <c r="M49" s="238"/>
      <c r="N49" s="238"/>
      <c r="O49" s="238"/>
      <c r="P49" s="238"/>
      <c r="Q49" s="238">
        <v>0</v>
      </c>
      <c r="R49" s="238"/>
      <c r="S49" s="238"/>
      <c r="T49" s="238"/>
      <c r="U49" s="238"/>
      <c r="V49" s="238">
        <v>0</v>
      </c>
      <c r="W49" s="238"/>
      <c r="X49" s="238"/>
      <c r="Y49" s="238"/>
      <c r="Z49" s="238"/>
      <c r="AA49" s="238">
        <v>0</v>
      </c>
      <c r="AB49" s="238"/>
      <c r="AC49" s="238"/>
      <c r="AD49" s="238"/>
      <c r="AE49" s="238"/>
      <c r="AF49" s="238">
        <v>0</v>
      </c>
      <c r="AG49" s="238"/>
      <c r="AH49" s="238"/>
      <c r="AI49" s="238"/>
      <c r="AJ49" s="238"/>
      <c r="AK49" s="238">
        <v>0</v>
      </c>
      <c r="AL49" s="238"/>
      <c r="AM49" s="238"/>
      <c r="AN49" s="238"/>
      <c r="AO49" s="238"/>
      <c r="AP49" s="242">
        <v>0</v>
      </c>
      <c r="AQ49" s="238"/>
      <c r="AR49" s="238"/>
      <c r="AS49" s="238"/>
      <c r="AT49" s="237"/>
    </row>
    <row r="50" spans="1:46">
      <c r="A50" s="89" t="s">
        <v>96</v>
      </c>
      <c r="B50" s="239">
        <f t="shared" ref="B50:B56" si="14">SUM(G50:AT50)</f>
        <v>11</v>
      </c>
      <c r="C50" s="240"/>
      <c r="D50" s="240"/>
      <c r="E50" s="240"/>
      <c r="F50" s="241"/>
      <c r="G50" s="238">
        <v>3</v>
      </c>
      <c r="H50" s="238"/>
      <c r="I50" s="238"/>
      <c r="J50" s="238"/>
      <c r="K50" s="238"/>
      <c r="L50" s="238">
        <v>0</v>
      </c>
      <c r="M50" s="238"/>
      <c r="N50" s="238"/>
      <c r="O50" s="238"/>
      <c r="P50" s="238"/>
      <c r="Q50" s="238">
        <v>1</v>
      </c>
      <c r="R50" s="238"/>
      <c r="S50" s="238"/>
      <c r="T50" s="238"/>
      <c r="U50" s="238"/>
      <c r="V50" s="238">
        <v>1</v>
      </c>
      <c r="W50" s="238"/>
      <c r="X50" s="238"/>
      <c r="Y50" s="238"/>
      <c r="Z50" s="238"/>
      <c r="AA50" s="238">
        <v>1</v>
      </c>
      <c r="AB50" s="238"/>
      <c r="AC50" s="238"/>
      <c r="AD50" s="238"/>
      <c r="AE50" s="238"/>
      <c r="AF50" s="238">
        <v>2</v>
      </c>
      <c r="AG50" s="238"/>
      <c r="AH50" s="238"/>
      <c r="AI50" s="238"/>
      <c r="AJ50" s="238"/>
      <c r="AK50" s="238">
        <v>0</v>
      </c>
      <c r="AL50" s="238"/>
      <c r="AM50" s="238"/>
      <c r="AN50" s="238"/>
      <c r="AO50" s="238"/>
      <c r="AP50" s="242">
        <v>3</v>
      </c>
      <c r="AQ50" s="238"/>
      <c r="AR50" s="238"/>
      <c r="AS50" s="238"/>
      <c r="AT50" s="237"/>
    </row>
    <row r="51" spans="1:46">
      <c r="A51" s="89" t="s">
        <v>97</v>
      </c>
      <c r="B51" s="239">
        <f t="shared" si="14"/>
        <v>15</v>
      </c>
      <c r="C51" s="240"/>
      <c r="D51" s="240"/>
      <c r="E51" s="240"/>
      <c r="F51" s="241"/>
      <c r="G51" s="238">
        <v>4</v>
      </c>
      <c r="H51" s="238"/>
      <c r="I51" s="238"/>
      <c r="J51" s="238"/>
      <c r="K51" s="238"/>
      <c r="L51" s="238">
        <v>0</v>
      </c>
      <c r="M51" s="238"/>
      <c r="N51" s="238"/>
      <c r="O51" s="238"/>
      <c r="P51" s="238"/>
      <c r="Q51" s="238">
        <v>4</v>
      </c>
      <c r="R51" s="238"/>
      <c r="S51" s="238"/>
      <c r="T51" s="238"/>
      <c r="U51" s="238"/>
      <c r="V51" s="238">
        <v>0</v>
      </c>
      <c r="W51" s="238"/>
      <c r="X51" s="238"/>
      <c r="Y51" s="238"/>
      <c r="Z51" s="238"/>
      <c r="AA51" s="238">
        <v>1</v>
      </c>
      <c r="AB51" s="238"/>
      <c r="AC51" s="238"/>
      <c r="AD51" s="238"/>
      <c r="AE51" s="238"/>
      <c r="AF51" s="238">
        <v>1</v>
      </c>
      <c r="AG51" s="238"/>
      <c r="AH51" s="238"/>
      <c r="AI51" s="238"/>
      <c r="AJ51" s="238"/>
      <c r="AK51" s="238">
        <v>0</v>
      </c>
      <c r="AL51" s="238"/>
      <c r="AM51" s="238"/>
      <c r="AN51" s="238"/>
      <c r="AO51" s="238"/>
      <c r="AP51" s="242">
        <v>5</v>
      </c>
      <c r="AQ51" s="238"/>
      <c r="AR51" s="238"/>
      <c r="AS51" s="238"/>
      <c r="AT51" s="237"/>
    </row>
    <row r="52" spans="1:46">
      <c r="A52" s="89" t="s">
        <v>98</v>
      </c>
      <c r="B52" s="239">
        <f t="shared" si="14"/>
        <v>39</v>
      </c>
      <c r="C52" s="240"/>
      <c r="D52" s="240"/>
      <c r="E52" s="240"/>
      <c r="F52" s="241"/>
      <c r="G52" s="238">
        <v>6</v>
      </c>
      <c r="H52" s="238"/>
      <c r="I52" s="238"/>
      <c r="J52" s="238"/>
      <c r="K52" s="238"/>
      <c r="L52" s="238">
        <v>1</v>
      </c>
      <c r="M52" s="238"/>
      <c r="N52" s="238"/>
      <c r="O52" s="238"/>
      <c r="P52" s="238"/>
      <c r="Q52" s="238">
        <v>4</v>
      </c>
      <c r="R52" s="238"/>
      <c r="S52" s="238"/>
      <c r="T52" s="238"/>
      <c r="U52" s="238"/>
      <c r="V52" s="238">
        <v>8</v>
      </c>
      <c r="W52" s="238"/>
      <c r="X52" s="238"/>
      <c r="Y52" s="238"/>
      <c r="Z52" s="238"/>
      <c r="AA52" s="238">
        <v>7</v>
      </c>
      <c r="AB52" s="238"/>
      <c r="AC52" s="238"/>
      <c r="AD52" s="238"/>
      <c r="AE52" s="238"/>
      <c r="AF52" s="238">
        <v>5</v>
      </c>
      <c r="AG52" s="238"/>
      <c r="AH52" s="238"/>
      <c r="AI52" s="238"/>
      <c r="AJ52" s="238"/>
      <c r="AK52" s="238">
        <v>6</v>
      </c>
      <c r="AL52" s="238"/>
      <c r="AM52" s="238"/>
      <c r="AN52" s="238"/>
      <c r="AO52" s="238"/>
      <c r="AP52" s="242">
        <v>2</v>
      </c>
      <c r="AQ52" s="238"/>
      <c r="AR52" s="238"/>
      <c r="AS52" s="238"/>
      <c r="AT52" s="237"/>
    </row>
    <row r="53" spans="1:46">
      <c r="A53" s="89" t="s">
        <v>99</v>
      </c>
      <c r="B53" s="239">
        <f t="shared" si="14"/>
        <v>35</v>
      </c>
      <c r="C53" s="240"/>
      <c r="D53" s="240"/>
      <c r="E53" s="240"/>
      <c r="F53" s="241"/>
      <c r="G53" s="238">
        <v>7</v>
      </c>
      <c r="H53" s="238"/>
      <c r="I53" s="238"/>
      <c r="J53" s="238"/>
      <c r="K53" s="238"/>
      <c r="L53" s="238">
        <v>3</v>
      </c>
      <c r="M53" s="238"/>
      <c r="N53" s="238"/>
      <c r="O53" s="238"/>
      <c r="P53" s="238"/>
      <c r="Q53" s="238">
        <v>3</v>
      </c>
      <c r="R53" s="238"/>
      <c r="S53" s="238"/>
      <c r="T53" s="238"/>
      <c r="U53" s="238"/>
      <c r="V53" s="238">
        <v>8</v>
      </c>
      <c r="W53" s="238"/>
      <c r="X53" s="238"/>
      <c r="Y53" s="238"/>
      <c r="Z53" s="238"/>
      <c r="AA53" s="238">
        <v>10</v>
      </c>
      <c r="AB53" s="238"/>
      <c r="AC53" s="238"/>
      <c r="AD53" s="238"/>
      <c r="AE53" s="238"/>
      <c r="AF53" s="238">
        <v>1</v>
      </c>
      <c r="AG53" s="238"/>
      <c r="AH53" s="238"/>
      <c r="AI53" s="238"/>
      <c r="AJ53" s="238"/>
      <c r="AK53" s="238">
        <v>1</v>
      </c>
      <c r="AL53" s="238"/>
      <c r="AM53" s="238"/>
      <c r="AN53" s="238"/>
      <c r="AO53" s="238"/>
      <c r="AP53" s="242">
        <v>2</v>
      </c>
      <c r="AQ53" s="238"/>
      <c r="AR53" s="238"/>
      <c r="AS53" s="238"/>
      <c r="AT53" s="237"/>
    </row>
    <row r="54" spans="1:46">
      <c r="A54" s="89" t="s">
        <v>100</v>
      </c>
      <c r="B54" s="239">
        <f t="shared" si="14"/>
        <v>30</v>
      </c>
      <c r="C54" s="240"/>
      <c r="D54" s="240"/>
      <c r="E54" s="240"/>
      <c r="F54" s="241"/>
      <c r="G54" s="238">
        <v>4</v>
      </c>
      <c r="H54" s="238"/>
      <c r="I54" s="238"/>
      <c r="J54" s="238"/>
      <c r="K54" s="238"/>
      <c r="L54" s="238">
        <v>1</v>
      </c>
      <c r="M54" s="238"/>
      <c r="N54" s="238"/>
      <c r="O54" s="238"/>
      <c r="P54" s="238"/>
      <c r="Q54" s="238">
        <v>5</v>
      </c>
      <c r="R54" s="238"/>
      <c r="S54" s="238"/>
      <c r="T54" s="238"/>
      <c r="U54" s="238"/>
      <c r="V54" s="238">
        <v>7</v>
      </c>
      <c r="W54" s="238"/>
      <c r="X54" s="238"/>
      <c r="Y54" s="238"/>
      <c r="Z54" s="238"/>
      <c r="AA54" s="238">
        <v>9</v>
      </c>
      <c r="AB54" s="238"/>
      <c r="AC54" s="238"/>
      <c r="AD54" s="238"/>
      <c r="AE54" s="238"/>
      <c r="AF54" s="238">
        <v>0</v>
      </c>
      <c r="AG54" s="238"/>
      <c r="AH54" s="238"/>
      <c r="AI54" s="238"/>
      <c r="AJ54" s="238"/>
      <c r="AK54" s="238">
        <v>2</v>
      </c>
      <c r="AL54" s="238"/>
      <c r="AM54" s="238"/>
      <c r="AN54" s="238"/>
      <c r="AO54" s="238"/>
      <c r="AP54" s="242">
        <v>2</v>
      </c>
      <c r="AQ54" s="238"/>
      <c r="AR54" s="238"/>
      <c r="AS54" s="238"/>
      <c r="AT54" s="237"/>
    </row>
    <row r="55" spans="1:46">
      <c r="A55" s="89" t="s">
        <v>101</v>
      </c>
      <c r="B55" s="239">
        <f>SUM(G55:AT55)</f>
        <v>14</v>
      </c>
      <c r="C55" s="240"/>
      <c r="D55" s="240"/>
      <c r="E55" s="240"/>
      <c r="F55" s="241"/>
      <c r="G55" s="238">
        <v>3</v>
      </c>
      <c r="H55" s="238"/>
      <c r="I55" s="238"/>
      <c r="J55" s="238"/>
      <c r="K55" s="238"/>
      <c r="L55" s="238">
        <v>4</v>
      </c>
      <c r="M55" s="238"/>
      <c r="N55" s="238"/>
      <c r="O55" s="238"/>
      <c r="P55" s="238"/>
      <c r="Q55" s="238">
        <v>1</v>
      </c>
      <c r="R55" s="238"/>
      <c r="S55" s="238"/>
      <c r="T55" s="238"/>
      <c r="U55" s="238"/>
      <c r="V55" s="238">
        <v>0</v>
      </c>
      <c r="W55" s="238"/>
      <c r="X55" s="238"/>
      <c r="Y55" s="238"/>
      <c r="Z55" s="238"/>
      <c r="AA55" s="238">
        <v>2</v>
      </c>
      <c r="AB55" s="238"/>
      <c r="AC55" s="238"/>
      <c r="AD55" s="238"/>
      <c r="AE55" s="238"/>
      <c r="AF55" s="238">
        <v>2</v>
      </c>
      <c r="AG55" s="238"/>
      <c r="AH55" s="238"/>
      <c r="AI55" s="238"/>
      <c r="AJ55" s="238"/>
      <c r="AK55" s="238">
        <v>0</v>
      </c>
      <c r="AL55" s="238"/>
      <c r="AM55" s="238"/>
      <c r="AN55" s="238"/>
      <c r="AO55" s="238"/>
      <c r="AP55" s="242">
        <v>2</v>
      </c>
      <c r="AQ55" s="238"/>
      <c r="AR55" s="238"/>
      <c r="AS55" s="238"/>
      <c r="AT55" s="237"/>
    </row>
    <row r="56" spans="1:46">
      <c r="A56" s="89" t="s">
        <v>102</v>
      </c>
      <c r="B56" s="239">
        <f t="shared" si="14"/>
        <v>1</v>
      </c>
      <c r="C56" s="240"/>
      <c r="D56" s="240"/>
      <c r="E56" s="240"/>
      <c r="F56" s="241"/>
      <c r="G56" s="238">
        <v>0</v>
      </c>
      <c r="H56" s="238"/>
      <c r="I56" s="238"/>
      <c r="J56" s="238"/>
      <c r="K56" s="238"/>
      <c r="L56" s="236">
        <v>0</v>
      </c>
      <c r="M56" s="237"/>
      <c r="N56" s="237"/>
      <c r="O56" s="237"/>
      <c r="P56" s="238"/>
      <c r="Q56" s="236">
        <v>0</v>
      </c>
      <c r="R56" s="237"/>
      <c r="S56" s="237"/>
      <c r="T56" s="237"/>
      <c r="U56" s="238"/>
      <c r="V56" s="238">
        <v>0</v>
      </c>
      <c r="W56" s="238"/>
      <c r="X56" s="238"/>
      <c r="Y56" s="238"/>
      <c r="Z56" s="238"/>
      <c r="AA56" s="236">
        <v>1</v>
      </c>
      <c r="AB56" s="237"/>
      <c r="AC56" s="237"/>
      <c r="AD56" s="237"/>
      <c r="AE56" s="238"/>
      <c r="AF56" s="236">
        <v>0</v>
      </c>
      <c r="AG56" s="237"/>
      <c r="AH56" s="237"/>
      <c r="AI56" s="237"/>
      <c r="AJ56" s="238"/>
      <c r="AK56" s="238">
        <v>0</v>
      </c>
      <c r="AL56" s="238"/>
      <c r="AM56" s="238"/>
      <c r="AN56" s="238"/>
      <c r="AO56" s="238"/>
      <c r="AP56" s="236">
        <v>0</v>
      </c>
      <c r="AQ56" s="237"/>
      <c r="AR56" s="237"/>
      <c r="AS56" s="237"/>
      <c r="AT56" s="237"/>
    </row>
    <row r="57" spans="1:46" ht="3" customHeight="1">
      <c r="A57" s="86"/>
      <c r="B57" s="234"/>
      <c r="C57" s="235"/>
      <c r="D57" s="235"/>
      <c r="E57" s="235"/>
      <c r="F57" s="235"/>
      <c r="G57" s="234"/>
      <c r="H57" s="235"/>
      <c r="I57" s="235"/>
      <c r="J57" s="235"/>
      <c r="K57" s="235"/>
      <c r="L57" s="234"/>
      <c r="M57" s="235"/>
      <c r="N57" s="235"/>
      <c r="O57" s="235"/>
      <c r="P57" s="235"/>
      <c r="Q57" s="234"/>
      <c r="R57" s="235"/>
      <c r="S57" s="235"/>
      <c r="T57" s="235"/>
      <c r="U57" s="235"/>
      <c r="V57" s="234"/>
      <c r="W57" s="235"/>
      <c r="X57" s="235"/>
      <c r="Y57" s="235"/>
      <c r="Z57" s="235"/>
      <c r="AA57" s="234"/>
      <c r="AB57" s="235"/>
      <c r="AC57" s="235"/>
      <c r="AD57" s="235"/>
      <c r="AE57" s="235"/>
      <c r="AF57" s="234"/>
      <c r="AG57" s="235"/>
      <c r="AH57" s="235"/>
      <c r="AI57" s="235"/>
      <c r="AJ57" s="235"/>
      <c r="AK57" s="234"/>
      <c r="AL57" s="235"/>
      <c r="AM57" s="235"/>
      <c r="AN57" s="235"/>
      <c r="AO57" s="235"/>
      <c r="AP57" s="234"/>
      <c r="AQ57" s="235"/>
      <c r="AR57" s="235"/>
      <c r="AS57" s="235"/>
      <c r="AT57" s="235"/>
    </row>
  </sheetData>
  <mergeCells count="518">
    <mergeCell ref="A6:A10"/>
    <mergeCell ref="B6:P6"/>
    <mergeCell ref="Q6:AE6"/>
    <mergeCell ref="AF6:AT6"/>
    <mergeCell ref="B7:D7"/>
    <mergeCell ref="E7:G7"/>
    <mergeCell ref="H7:J7"/>
    <mergeCell ref="K7:M7"/>
    <mergeCell ref="N7:P7"/>
    <mergeCell ref="Q7:S7"/>
    <mergeCell ref="AL7:AN7"/>
    <mergeCell ref="AO7:AQ7"/>
    <mergeCell ref="AR7:AT7"/>
    <mergeCell ref="F8:F9"/>
    <mergeCell ref="I8:I9"/>
    <mergeCell ref="L8:L9"/>
    <mergeCell ref="U8:U9"/>
    <mergeCell ref="X8:X9"/>
    <mergeCell ref="AA8:AA9"/>
    <mergeCell ref="AJ8:AJ9"/>
    <mergeCell ref="T7:V7"/>
    <mergeCell ref="W7:Y7"/>
    <mergeCell ref="Z7:AB7"/>
    <mergeCell ref="AC7:AE7"/>
    <mergeCell ref="AF7:AH7"/>
    <mergeCell ref="AI7:AK7"/>
    <mergeCell ref="AM8:AM9"/>
    <mergeCell ref="AP8:AP9"/>
    <mergeCell ref="B10:D10"/>
    <mergeCell ref="E10:G10"/>
    <mergeCell ref="H10:J10"/>
    <mergeCell ref="K10:M10"/>
    <mergeCell ref="Q10:S10"/>
    <mergeCell ref="T10:V10"/>
    <mergeCell ref="W10:Y10"/>
    <mergeCell ref="Z10:AB10"/>
    <mergeCell ref="AF10:AH10"/>
    <mergeCell ref="AI10:AK10"/>
    <mergeCell ref="AL10:AN10"/>
    <mergeCell ref="AO10:AQ10"/>
    <mergeCell ref="B11:D11"/>
    <mergeCell ref="E11:G11"/>
    <mergeCell ref="H11:J11"/>
    <mergeCell ref="K11:M11"/>
    <mergeCell ref="N11:P11"/>
    <mergeCell ref="Q11:S11"/>
    <mergeCell ref="AL11:AN11"/>
    <mergeCell ref="AO11:AQ11"/>
    <mergeCell ref="AR11:AT11"/>
    <mergeCell ref="B12:D12"/>
    <mergeCell ref="E12:G12"/>
    <mergeCell ref="H12:J12"/>
    <mergeCell ref="K12:M12"/>
    <mergeCell ref="N12:P12"/>
    <mergeCell ref="Q12:S12"/>
    <mergeCell ref="T12:V12"/>
    <mergeCell ref="T11:V11"/>
    <mergeCell ref="W11:Y11"/>
    <mergeCell ref="Z11:AB11"/>
    <mergeCell ref="AC11:AE11"/>
    <mergeCell ref="AF11:AH11"/>
    <mergeCell ref="AI11:AK11"/>
    <mergeCell ref="AO12:AQ12"/>
    <mergeCell ref="AR12:AT12"/>
    <mergeCell ref="B13:D13"/>
    <mergeCell ref="E13:G13"/>
    <mergeCell ref="H13:J13"/>
    <mergeCell ref="K13:M13"/>
    <mergeCell ref="N13:P13"/>
    <mergeCell ref="Q13:S13"/>
    <mergeCell ref="T13:V13"/>
    <mergeCell ref="W13:Y13"/>
    <mergeCell ref="W12:Y12"/>
    <mergeCell ref="Z12:AB12"/>
    <mergeCell ref="AC12:AE12"/>
    <mergeCell ref="AF12:AH12"/>
    <mergeCell ref="AI12:AK12"/>
    <mergeCell ref="AL12:AN12"/>
    <mergeCell ref="AC14:AE14"/>
    <mergeCell ref="AF14:AH14"/>
    <mergeCell ref="AI14:AK14"/>
    <mergeCell ref="AL14:AN14"/>
    <mergeCell ref="AO14:AQ14"/>
    <mergeCell ref="AR14:AT14"/>
    <mergeCell ref="AR13:AT13"/>
    <mergeCell ref="B14:D14"/>
    <mergeCell ref="E14:G14"/>
    <mergeCell ref="H14:J14"/>
    <mergeCell ref="K14:M14"/>
    <mergeCell ref="N14:P14"/>
    <mergeCell ref="Q14:S14"/>
    <mergeCell ref="T14:V14"/>
    <mergeCell ref="W14:Y14"/>
    <mergeCell ref="Z14:AB14"/>
    <mergeCell ref="Z13:AB13"/>
    <mergeCell ref="AC13:AE13"/>
    <mergeCell ref="AF13:AH13"/>
    <mergeCell ref="AI13:AK13"/>
    <mergeCell ref="AL13:AN13"/>
    <mergeCell ref="AO13:AQ13"/>
    <mergeCell ref="AL15:AN15"/>
    <mergeCell ref="AO15:AQ15"/>
    <mergeCell ref="AR15:AT15"/>
    <mergeCell ref="B16:D16"/>
    <mergeCell ref="E16:G16"/>
    <mergeCell ref="H16:J16"/>
    <mergeCell ref="K16:M16"/>
    <mergeCell ref="N16:P16"/>
    <mergeCell ref="Q16:S16"/>
    <mergeCell ref="T16:V16"/>
    <mergeCell ref="T15:V15"/>
    <mergeCell ref="W15:Y15"/>
    <mergeCell ref="Z15:AB15"/>
    <mergeCell ref="AC15:AE15"/>
    <mergeCell ref="AF15:AH15"/>
    <mergeCell ref="AI15:AK15"/>
    <mergeCell ref="B15:D15"/>
    <mergeCell ref="E15:G15"/>
    <mergeCell ref="H15:J15"/>
    <mergeCell ref="K15:M15"/>
    <mergeCell ref="N15:P15"/>
    <mergeCell ref="Q15:S15"/>
    <mergeCell ref="AO16:AQ16"/>
    <mergeCell ref="AR16:AT16"/>
    <mergeCell ref="B17:D17"/>
    <mergeCell ref="E17:G17"/>
    <mergeCell ref="H17:J17"/>
    <mergeCell ref="K17:M17"/>
    <mergeCell ref="N17:P17"/>
    <mergeCell ref="Q17:S17"/>
    <mergeCell ref="T17:V17"/>
    <mergeCell ref="W17:Y17"/>
    <mergeCell ref="W16:Y16"/>
    <mergeCell ref="Z16:AB16"/>
    <mergeCell ref="AC16:AE16"/>
    <mergeCell ref="AF16:AH16"/>
    <mergeCell ref="AI16:AK16"/>
    <mergeCell ref="AL16:AN16"/>
    <mergeCell ref="AC18:AE18"/>
    <mergeCell ref="AF18:AH18"/>
    <mergeCell ref="AI18:AK18"/>
    <mergeCell ref="AL18:AN18"/>
    <mergeCell ref="AO18:AQ18"/>
    <mergeCell ref="AR18:AT18"/>
    <mergeCell ref="AR17:AT17"/>
    <mergeCell ref="B18:D18"/>
    <mergeCell ref="E18:G18"/>
    <mergeCell ref="H18:J18"/>
    <mergeCell ref="K18:M18"/>
    <mergeCell ref="N18:P18"/>
    <mergeCell ref="Q18:S18"/>
    <mergeCell ref="T18:V18"/>
    <mergeCell ref="W18:Y18"/>
    <mergeCell ref="Z18:AB18"/>
    <mergeCell ref="Z17:AB17"/>
    <mergeCell ref="AC17:AE17"/>
    <mergeCell ref="AF17:AH17"/>
    <mergeCell ref="AI17:AK17"/>
    <mergeCell ref="AL17:AN17"/>
    <mergeCell ref="AO17:AQ17"/>
    <mergeCell ref="AL19:AN19"/>
    <mergeCell ref="AO19:AQ19"/>
    <mergeCell ref="AR19:AT19"/>
    <mergeCell ref="B20:D20"/>
    <mergeCell ref="E20:G20"/>
    <mergeCell ref="H20:J20"/>
    <mergeCell ref="K20:M20"/>
    <mergeCell ref="N20:P20"/>
    <mergeCell ref="Q20:S20"/>
    <mergeCell ref="T20:V20"/>
    <mergeCell ref="T19:V19"/>
    <mergeCell ref="W19:Y19"/>
    <mergeCell ref="Z19:AB19"/>
    <mergeCell ref="AC19:AE19"/>
    <mergeCell ref="AF19:AH19"/>
    <mergeCell ref="AI19:AK19"/>
    <mergeCell ref="B19:D19"/>
    <mergeCell ref="E19:G19"/>
    <mergeCell ref="H19:J19"/>
    <mergeCell ref="K19:M19"/>
    <mergeCell ref="N19:P19"/>
    <mergeCell ref="Q19:S19"/>
    <mergeCell ref="AO20:AQ20"/>
    <mergeCell ref="AR20:AT20"/>
    <mergeCell ref="B21:D21"/>
    <mergeCell ref="E21:G21"/>
    <mergeCell ref="H21:J21"/>
    <mergeCell ref="K21:M21"/>
    <mergeCell ref="N21:P21"/>
    <mergeCell ref="Q21:S21"/>
    <mergeCell ref="T21:V21"/>
    <mergeCell ref="W21:Y21"/>
    <mergeCell ref="W20:Y20"/>
    <mergeCell ref="Z20:AB20"/>
    <mergeCell ref="AC20:AE20"/>
    <mergeCell ref="AF20:AH20"/>
    <mergeCell ref="AI20:AK20"/>
    <mergeCell ref="AL20:AN20"/>
    <mergeCell ref="AR21:AT21"/>
    <mergeCell ref="A26:A30"/>
    <mergeCell ref="B26:P26"/>
    <mergeCell ref="Q26:AE26"/>
    <mergeCell ref="AF26:AT26"/>
    <mergeCell ref="B27:D27"/>
    <mergeCell ref="E27:G27"/>
    <mergeCell ref="H27:J27"/>
    <mergeCell ref="K27:M27"/>
    <mergeCell ref="N27:P27"/>
    <mergeCell ref="Z21:AB21"/>
    <mergeCell ref="AC21:AE21"/>
    <mergeCell ref="AF21:AH21"/>
    <mergeCell ref="AI21:AK21"/>
    <mergeCell ref="AL21:AN21"/>
    <mergeCell ref="AO21:AQ21"/>
    <mergeCell ref="AI27:AK27"/>
    <mergeCell ref="AL27:AN27"/>
    <mergeCell ref="AO27:AQ27"/>
    <mergeCell ref="AR27:AT27"/>
    <mergeCell ref="F28:F29"/>
    <mergeCell ref="I28:I29"/>
    <mergeCell ref="L28:L29"/>
    <mergeCell ref="U28:U29"/>
    <mergeCell ref="X28:X29"/>
    <mergeCell ref="AA28:AA29"/>
    <mergeCell ref="Q27:S27"/>
    <mergeCell ref="T27:V27"/>
    <mergeCell ref="W27:Y27"/>
    <mergeCell ref="Z27:AB27"/>
    <mergeCell ref="AC27:AE27"/>
    <mergeCell ref="AF27:AH27"/>
    <mergeCell ref="AJ28:AJ29"/>
    <mergeCell ref="AM28:AM29"/>
    <mergeCell ref="AP28:AP29"/>
    <mergeCell ref="B30:D30"/>
    <mergeCell ref="E30:G30"/>
    <mergeCell ref="H30:J30"/>
    <mergeCell ref="K30:M30"/>
    <mergeCell ref="Q30:S30"/>
    <mergeCell ref="T30:V30"/>
    <mergeCell ref="W30:Y30"/>
    <mergeCell ref="Z30:AB30"/>
    <mergeCell ref="AF30:AH30"/>
    <mergeCell ref="AI30:AK30"/>
    <mergeCell ref="AL30:AN30"/>
    <mergeCell ref="AO30:AQ30"/>
    <mergeCell ref="B31:D31"/>
    <mergeCell ref="E31:G31"/>
    <mergeCell ref="H31:J31"/>
    <mergeCell ref="K31:M31"/>
    <mergeCell ref="N31:P31"/>
    <mergeCell ref="AI31:AK31"/>
    <mergeCell ref="AL31:AN31"/>
    <mergeCell ref="AO31:AQ31"/>
    <mergeCell ref="AR31:AT31"/>
    <mergeCell ref="B32:D32"/>
    <mergeCell ref="E32:G32"/>
    <mergeCell ref="H32:J32"/>
    <mergeCell ref="K32:M32"/>
    <mergeCell ref="N32:P32"/>
    <mergeCell ref="Q32:S32"/>
    <mergeCell ref="Q31:S31"/>
    <mergeCell ref="T31:V31"/>
    <mergeCell ref="W31:Y31"/>
    <mergeCell ref="Z31:AB31"/>
    <mergeCell ref="AC31:AE31"/>
    <mergeCell ref="AF31:AH31"/>
    <mergeCell ref="AL32:AN32"/>
    <mergeCell ref="AO32:AQ32"/>
    <mergeCell ref="AR32:AT32"/>
    <mergeCell ref="B33:D33"/>
    <mergeCell ref="E33:G33"/>
    <mergeCell ref="H33:J33"/>
    <mergeCell ref="K33:M33"/>
    <mergeCell ref="N33:P33"/>
    <mergeCell ref="Q33:S33"/>
    <mergeCell ref="T33:V33"/>
    <mergeCell ref="T32:V32"/>
    <mergeCell ref="W32:Y32"/>
    <mergeCell ref="Z32:AB32"/>
    <mergeCell ref="AC32:AE32"/>
    <mergeCell ref="AF32:AH32"/>
    <mergeCell ref="AI32:AK32"/>
    <mergeCell ref="AO33:AQ33"/>
    <mergeCell ref="AR33:AT33"/>
    <mergeCell ref="B34:D34"/>
    <mergeCell ref="E34:G34"/>
    <mergeCell ref="H34:J34"/>
    <mergeCell ref="K34:M34"/>
    <mergeCell ref="N34:P34"/>
    <mergeCell ref="Q34:S34"/>
    <mergeCell ref="T34:V34"/>
    <mergeCell ref="W34:Y34"/>
    <mergeCell ref="W33:Y33"/>
    <mergeCell ref="Z33:AB33"/>
    <mergeCell ref="AC33:AE33"/>
    <mergeCell ref="AF33:AH33"/>
    <mergeCell ref="AI33:AK33"/>
    <mergeCell ref="AL33:AN33"/>
    <mergeCell ref="AC35:AE35"/>
    <mergeCell ref="AF35:AH35"/>
    <mergeCell ref="AI35:AK35"/>
    <mergeCell ref="AL35:AN35"/>
    <mergeCell ref="AO35:AQ35"/>
    <mergeCell ref="AR35:AT35"/>
    <mergeCell ref="AR34:AT34"/>
    <mergeCell ref="B35:D35"/>
    <mergeCell ref="E35:G35"/>
    <mergeCell ref="H35:J35"/>
    <mergeCell ref="K35:M35"/>
    <mergeCell ref="N35:P35"/>
    <mergeCell ref="Q35:S35"/>
    <mergeCell ref="T35:V35"/>
    <mergeCell ref="W35:Y35"/>
    <mergeCell ref="Z35:AB35"/>
    <mergeCell ref="Z34:AB34"/>
    <mergeCell ref="AC34:AE34"/>
    <mergeCell ref="AF34:AH34"/>
    <mergeCell ref="AI34:AK34"/>
    <mergeCell ref="AL34:AN34"/>
    <mergeCell ref="AO34:AQ34"/>
    <mergeCell ref="AL36:AN36"/>
    <mergeCell ref="AO36:AQ36"/>
    <mergeCell ref="AR36:AT36"/>
    <mergeCell ref="B37:D37"/>
    <mergeCell ref="E37:G37"/>
    <mergeCell ref="H37:J37"/>
    <mergeCell ref="K37:M37"/>
    <mergeCell ref="N37:P37"/>
    <mergeCell ref="Q37:S37"/>
    <mergeCell ref="T37:V37"/>
    <mergeCell ref="T36:V36"/>
    <mergeCell ref="W36:Y36"/>
    <mergeCell ref="Z36:AB36"/>
    <mergeCell ref="AC36:AE36"/>
    <mergeCell ref="AF36:AH36"/>
    <mergeCell ref="AI36:AK36"/>
    <mergeCell ref="B36:D36"/>
    <mergeCell ref="E36:G36"/>
    <mergeCell ref="H36:J36"/>
    <mergeCell ref="K36:M36"/>
    <mergeCell ref="N36:P36"/>
    <mergeCell ref="Q36:S36"/>
    <mergeCell ref="AO37:AQ37"/>
    <mergeCell ref="AR37:AT37"/>
    <mergeCell ref="B38:D38"/>
    <mergeCell ref="E38:G38"/>
    <mergeCell ref="H38:J38"/>
    <mergeCell ref="K38:M38"/>
    <mergeCell ref="N38:P38"/>
    <mergeCell ref="Q38:S38"/>
    <mergeCell ref="T38:V38"/>
    <mergeCell ref="W38:Y38"/>
    <mergeCell ref="W37:Y37"/>
    <mergeCell ref="Z37:AB37"/>
    <mergeCell ref="AC37:AE37"/>
    <mergeCell ref="AF37:AH37"/>
    <mergeCell ref="AI37:AK37"/>
    <mergeCell ref="AL37:AN37"/>
    <mergeCell ref="AC39:AE39"/>
    <mergeCell ref="AF39:AH39"/>
    <mergeCell ref="AI39:AK39"/>
    <mergeCell ref="AL39:AN39"/>
    <mergeCell ref="AO39:AQ39"/>
    <mergeCell ref="AR39:AT39"/>
    <mergeCell ref="AR38:AT38"/>
    <mergeCell ref="B39:D39"/>
    <mergeCell ref="E39:G39"/>
    <mergeCell ref="H39:J39"/>
    <mergeCell ref="K39:M39"/>
    <mergeCell ref="N39:P39"/>
    <mergeCell ref="Q39:S39"/>
    <mergeCell ref="T39:V39"/>
    <mergeCell ref="W39:Y39"/>
    <mergeCell ref="Z39:AB39"/>
    <mergeCell ref="Z38:AB38"/>
    <mergeCell ref="AC38:AE38"/>
    <mergeCell ref="AF38:AH38"/>
    <mergeCell ref="AI38:AK38"/>
    <mergeCell ref="AL38:AN38"/>
    <mergeCell ref="AO38:AQ38"/>
    <mergeCell ref="AL40:AN40"/>
    <mergeCell ref="AO40:AQ40"/>
    <mergeCell ref="AR40:AT40"/>
    <mergeCell ref="B41:D41"/>
    <mergeCell ref="E41:G41"/>
    <mergeCell ref="H41:J41"/>
    <mergeCell ref="K41:M41"/>
    <mergeCell ref="N41:P41"/>
    <mergeCell ref="Q41:S41"/>
    <mergeCell ref="T41:V41"/>
    <mergeCell ref="T40:V40"/>
    <mergeCell ref="W40:Y40"/>
    <mergeCell ref="Z40:AB40"/>
    <mergeCell ref="AC40:AE40"/>
    <mergeCell ref="AF40:AH40"/>
    <mergeCell ref="AI40:AK40"/>
    <mergeCell ref="B40:D40"/>
    <mergeCell ref="E40:G40"/>
    <mergeCell ref="H40:J40"/>
    <mergeCell ref="K40:M40"/>
    <mergeCell ref="N40:P40"/>
    <mergeCell ref="Q40:S40"/>
    <mergeCell ref="AO41:AQ41"/>
    <mergeCell ref="AR41:AT41"/>
    <mergeCell ref="B46:F46"/>
    <mergeCell ref="G46:K46"/>
    <mergeCell ref="L46:P46"/>
    <mergeCell ref="Q46:U46"/>
    <mergeCell ref="V46:Z46"/>
    <mergeCell ref="AA46:AE46"/>
    <mergeCell ref="AF46:AJ46"/>
    <mergeCell ref="AK46:AO46"/>
    <mergeCell ref="W41:Y41"/>
    <mergeCell ref="Z41:AB41"/>
    <mergeCell ref="AC41:AE41"/>
    <mergeCell ref="AF41:AH41"/>
    <mergeCell ref="AI41:AK41"/>
    <mergeCell ref="AL41:AN41"/>
    <mergeCell ref="AP46:AT46"/>
    <mergeCell ref="B47:F47"/>
    <mergeCell ref="G47:K47"/>
    <mergeCell ref="L47:P47"/>
    <mergeCell ref="Q47:U47"/>
    <mergeCell ref="V47:Z47"/>
    <mergeCell ref="AA47:AE47"/>
    <mergeCell ref="AF47:AJ47"/>
    <mergeCell ref="AK47:AO47"/>
    <mergeCell ref="AP47:AT47"/>
    <mergeCell ref="AF48:AJ48"/>
    <mergeCell ref="AK48:AO48"/>
    <mergeCell ref="AP48:AT48"/>
    <mergeCell ref="B49:F49"/>
    <mergeCell ref="G49:K49"/>
    <mergeCell ref="L49:P49"/>
    <mergeCell ref="Q49:U49"/>
    <mergeCell ref="V49:Z49"/>
    <mergeCell ref="AA49:AE49"/>
    <mergeCell ref="AF49:AJ49"/>
    <mergeCell ref="B48:F48"/>
    <mergeCell ref="G48:K48"/>
    <mergeCell ref="L48:P48"/>
    <mergeCell ref="Q48:U48"/>
    <mergeCell ref="V48:Z48"/>
    <mergeCell ref="AA48:AE48"/>
    <mergeCell ref="AK49:AO49"/>
    <mergeCell ref="AP49:AT49"/>
    <mergeCell ref="B50:F50"/>
    <mergeCell ref="G50:K50"/>
    <mergeCell ref="L50:P50"/>
    <mergeCell ref="Q50:U50"/>
    <mergeCell ref="V50:Z50"/>
    <mergeCell ref="AA50:AE50"/>
    <mergeCell ref="AF50:AJ50"/>
    <mergeCell ref="AK50:AO50"/>
    <mergeCell ref="AP50:AT50"/>
    <mergeCell ref="B51:F51"/>
    <mergeCell ref="G51:K51"/>
    <mergeCell ref="L51:P51"/>
    <mergeCell ref="Q51:U51"/>
    <mergeCell ref="V51:Z51"/>
    <mergeCell ref="AA51:AE51"/>
    <mergeCell ref="AF51:AJ51"/>
    <mergeCell ref="AK51:AO51"/>
    <mergeCell ref="AP51:AT51"/>
    <mergeCell ref="AF52:AJ52"/>
    <mergeCell ref="AK52:AO52"/>
    <mergeCell ref="AP52:AT52"/>
    <mergeCell ref="B53:F53"/>
    <mergeCell ref="G53:K53"/>
    <mergeCell ref="L53:P53"/>
    <mergeCell ref="Q53:U53"/>
    <mergeCell ref="V53:Z53"/>
    <mergeCell ref="AA53:AE53"/>
    <mergeCell ref="AF53:AJ53"/>
    <mergeCell ref="B52:F52"/>
    <mergeCell ref="G52:K52"/>
    <mergeCell ref="L52:P52"/>
    <mergeCell ref="Q52:U52"/>
    <mergeCell ref="V52:Z52"/>
    <mergeCell ref="AA52:AE52"/>
    <mergeCell ref="AK53:AO53"/>
    <mergeCell ref="AP53:AT53"/>
    <mergeCell ref="B54:F54"/>
    <mergeCell ref="G54:K54"/>
    <mergeCell ref="L54:P54"/>
    <mergeCell ref="Q54:U54"/>
    <mergeCell ref="V54:Z54"/>
    <mergeCell ref="AA54:AE54"/>
    <mergeCell ref="AF54:AJ54"/>
    <mergeCell ref="AK54:AO54"/>
    <mergeCell ref="AP54:AT54"/>
    <mergeCell ref="B55:F55"/>
    <mergeCell ref="G55:K55"/>
    <mergeCell ref="L55:P55"/>
    <mergeCell ref="Q55:U55"/>
    <mergeCell ref="V55:Z55"/>
    <mergeCell ref="AA55:AE55"/>
    <mergeCell ref="AF55:AJ55"/>
    <mergeCell ref="AK55:AO55"/>
    <mergeCell ref="AP55:AT55"/>
    <mergeCell ref="AK57:AO57"/>
    <mergeCell ref="AP57:AT57"/>
    <mergeCell ref="AF56:AJ56"/>
    <mergeCell ref="AK56:AO56"/>
    <mergeCell ref="AP56:AT56"/>
    <mergeCell ref="B57:F57"/>
    <mergeCell ref="G57:K57"/>
    <mergeCell ref="L57:P57"/>
    <mergeCell ref="Q57:U57"/>
    <mergeCell ref="V57:Z57"/>
    <mergeCell ref="AA57:AE57"/>
    <mergeCell ref="AF57:AJ57"/>
    <mergeCell ref="B56:F56"/>
    <mergeCell ref="G56:K56"/>
    <mergeCell ref="L56:P56"/>
    <mergeCell ref="Q56:U56"/>
    <mergeCell ref="V56:Z56"/>
    <mergeCell ref="AA56:AE56"/>
  </mergeCells>
  <phoneticPr fontId="8"/>
  <pageMargins left="0.78740157480314965" right="0.78740157480314965" top="0.51181102362204722" bottom="0.98425196850393704" header="1.4173228346456694" footer="0.51181102362204722"/>
  <pageSetup paperSize="9" scale="93" firstPageNumber="88" orientation="portrait" blackAndWhite="1" useFirstPageNumber="1" r:id="rId1"/>
  <headerFooter scaleWithDoc="0"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Q43"/>
  <sheetViews>
    <sheetView view="pageBreakPreview" topLeftCell="A25" zoomScaleNormal="100" zoomScaleSheetLayoutView="100" workbookViewId="0">
      <selection activeCell="X63" sqref="X63:AA63"/>
    </sheetView>
  </sheetViews>
  <sheetFormatPr defaultColWidth="8" defaultRowHeight="12"/>
  <cols>
    <col min="1" max="1" width="15.625" style="73" customWidth="1"/>
    <col min="2" max="2" width="7.625" style="73" customWidth="1"/>
    <col min="3" max="5" width="5.625" style="73" customWidth="1"/>
    <col min="6" max="7" width="5.875" style="73" customWidth="1"/>
    <col min="8" max="14" width="5.625" style="73" customWidth="1"/>
    <col min="15" max="16384" width="8" style="73"/>
  </cols>
  <sheetData>
    <row r="1" spans="1:14" ht="11.25" customHeight="1">
      <c r="N1" s="35" t="s">
        <v>113</v>
      </c>
    </row>
    <row r="2" spans="1:14" ht="19.5" customHeight="1"/>
    <row r="3" spans="1:14" s="4" customFormat="1" ht="34.5" customHeight="1">
      <c r="A3" s="3" t="s">
        <v>114</v>
      </c>
    </row>
    <row r="4" spans="1:14" s="4" customFormat="1" ht="23.25" customHeight="1">
      <c r="A4" s="3"/>
    </row>
    <row r="5" spans="1:14" s="6" customFormat="1" ht="17.25" customHeight="1">
      <c r="A5" s="5" t="s">
        <v>115</v>
      </c>
      <c r="B5" s="5"/>
      <c r="L5" s="7"/>
      <c r="M5" s="7"/>
      <c r="N5" s="7"/>
    </row>
    <row r="6" spans="1:14" s="6" customFormat="1" ht="5.0999999999999996" customHeight="1">
      <c r="A6" s="8"/>
      <c r="B6" s="8"/>
      <c r="L6" s="7"/>
      <c r="M6" s="7"/>
      <c r="N6" s="7"/>
    </row>
    <row r="7" spans="1:14" s="10" customFormat="1" ht="17.25" customHeight="1" thickBot="1">
      <c r="A7" s="9" t="s">
        <v>116</v>
      </c>
      <c r="N7" s="11" t="s">
        <v>4</v>
      </c>
    </row>
    <row r="8" spans="1:14" s="10" customFormat="1" ht="23.25" customHeight="1" thickTop="1">
      <c r="A8" s="87" t="s">
        <v>68</v>
      </c>
      <c r="B8" s="90" t="s">
        <v>6</v>
      </c>
      <c r="C8" s="90" t="s">
        <v>7</v>
      </c>
      <c r="D8" s="90" t="s">
        <v>8</v>
      </c>
      <c r="E8" s="90" t="s">
        <v>9</v>
      </c>
      <c r="F8" s="90" t="s">
        <v>10</v>
      </c>
      <c r="G8" s="90" t="s">
        <v>11</v>
      </c>
      <c r="H8" s="90" t="s">
        <v>12</v>
      </c>
      <c r="I8" s="90" t="s">
        <v>13</v>
      </c>
      <c r="J8" s="90" t="s">
        <v>14</v>
      </c>
      <c r="K8" s="90" t="s">
        <v>15</v>
      </c>
      <c r="L8" s="90" t="s">
        <v>16</v>
      </c>
      <c r="M8" s="90" t="s">
        <v>17</v>
      </c>
      <c r="N8" s="91" t="s">
        <v>18</v>
      </c>
    </row>
    <row r="9" spans="1:14" s="10" customFormat="1" ht="3" customHeight="1">
      <c r="A9" s="92"/>
      <c r="B9" s="93"/>
      <c r="C9" s="93"/>
      <c r="D9" s="93"/>
      <c r="E9" s="93"/>
      <c r="F9" s="93"/>
      <c r="G9" s="93"/>
      <c r="H9" s="93"/>
      <c r="I9" s="93"/>
      <c r="J9" s="93"/>
      <c r="K9" s="93"/>
      <c r="L9" s="93"/>
      <c r="M9" s="93"/>
      <c r="N9" s="94"/>
    </row>
    <row r="10" spans="1:14" s="10" customFormat="1" ht="17.25" customHeight="1">
      <c r="A10" s="82" t="s">
        <v>81</v>
      </c>
      <c r="B10" s="95">
        <f>SUM(C10:N10)</f>
        <v>5310</v>
      </c>
      <c r="C10" s="96">
        <f>SUM(C11:C18)</f>
        <v>439</v>
      </c>
      <c r="D10" s="96">
        <f t="shared" ref="D10:N10" si="0">SUM(D11:D18)</f>
        <v>485</v>
      </c>
      <c r="E10" s="96">
        <f t="shared" si="0"/>
        <v>688</v>
      </c>
      <c r="F10" s="96">
        <f t="shared" si="0"/>
        <v>360</v>
      </c>
      <c r="G10" s="96">
        <f t="shared" si="0"/>
        <v>446</v>
      </c>
      <c r="H10" s="96">
        <f t="shared" si="0"/>
        <v>377</v>
      </c>
      <c r="I10" s="96">
        <f t="shared" si="0"/>
        <v>416</v>
      </c>
      <c r="J10" s="96">
        <f t="shared" si="0"/>
        <v>441</v>
      </c>
      <c r="K10" s="96">
        <f t="shared" si="0"/>
        <v>292</v>
      </c>
      <c r="L10" s="96">
        <f t="shared" si="0"/>
        <v>299</v>
      </c>
      <c r="M10" s="96">
        <f t="shared" si="0"/>
        <v>669</v>
      </c>
      <c r="N10" s="97">
        <f t="shared" si="0"/>
        <v>398</v>
      </c>
    </row>
    <row r="11" spans="1:14" s="10" customFormat="1" ht="17.25" customHeight="1">
      <c r="A11" s="16" t="s">
        <v>82</v>
      </c>
      <c r="B11" s="98">
        <f t="shared" ref="B11:B18" si="1">SUM(C11:N11)</f>
        <v>753</v>
      </c>
      <c r="C11" s="99">
        <v>58</v>
      </c>
      <c r="D11" s="99">
        <v>67</v>
      </c>
      <c r="E11" s="99">
        <v>103</v>
      </c>
      <c r="F11" s="99">
        <v>45</v>
      </c>
      <c r="G11" s="99">
        <v>69</v>
      </c>
      <c r="H11" s="99">
        <v>43</v>
      </c>
      <c r="I11" s="99">
        <v>65</v>
      </c>
      <c r="J11" s="99">
        <v>60</v>
      </c>
      <c r="K11" s="99">
        <v>42</v>
      </c>
      <c r="L11" s="99">
        <v>51</v>
      </c>
      <c r="M11" s="99">
        <v>92</v>
      </c>
      <c r="N11" s="100">
        <v>58</v>
      </c>
    </row>
    <row r="12" spans="1:14" s="10" customFormat="1" ht="17.25" customHeight="1">
      <c r="A12" s="16" t="s">
        <v>83</v>
      </c>
      <c r="B12" s="98">
        <f t="shared" si="1"/>
        <v>467</v>
      </c>
      <c r="C12" s="99">
        <v>37</v>
      </c>
      <c r="D12" s="99">
        <v>46</v>
      </c>
      <c r="E12" s="99">
        <v>59</v>
      </c>
      <c r="F12" s="99">
        <v>28</v>
      </c>
      <c r="G12" s="99">
        <v>26</v>
      </c>
      <c r="H12" s="99">
        <v>32</v>
      </c>
      <c r="I12" s="99">
        <v>40</v>
      </c>
      <c r="J12" s="99">
        <v>36</v>
      </c>
      <c r="K12" s="99">
        <v>28</v>
      </c>
      <c r="L12" s="99">
        <v>28</v>
      </c>
      <c r="M12" s="99">
        <v>62</v>
      </c>
      <c r="N12" s="100">
        <v>45</v>
      </c>
    </row>
    <row r="13" spans="1:14" s="10" customFormat="1" ht="17.25" customHeight="1">
      <c r="A13" s="16" t="s">
        <v>84</v>
      </c>
      <c r="B13" s="98">
        <f t="shared" si="1"/>
        <v>645</v>
      </c>
      <c r="C13" s="99">
        <v>56</v>
      </c>
      <c r="D13" s="99">
        <v>64</v>
      </c>
      <c r="E13" s="99">
        <v>85</v>
      </c>
      <c r="F13" s="99">
        <v>47</v>
      </c>
      <c r="G13" s="99">
        <v>57</v>
      </c>
      <c r="H13" s="99">
        <v>39</v>
      </c>
      <c r="I13" s="99">
        <v>45</v>
      </c>
      <c r="J13" s="99">
        <v>51</v>
      </c>
      <c r="K13" s="99">
        <v>35</v>
      </c>
      <c r="L13" s="99">
        <v>30</v>
      </c>
      <c r="M13" s="99">
        <v>84</v>
      </c>
      <c r="N13" s="100">
        <v>52</v>
      </c>
    </row>
    <row r="14" spans="1:14" s="10" customFormat="1" ht="17.25" customHeight="1">
      <c r="A14" s="16" t="s">
        <v>85</v>
      </c>
      <c r="B14" s="98">
        <f t="shared" si="1"/>
        <v>1012</v>
      </c>
      <c r="C14" s="99">
        <v>91</v>
      </c>
      <c r="D14" s="99">
        <v>101</v>
      </c>
      <c r="E14" s="99">
        <v>136</v>
      </c>
      <c r="F14" s="99">
        <v>72</v>
      </c>
      <c r="G14" s="99">
        <v>70</v>
      </c>
      <c r="H14" s="99">
        <v>77</v>
      </c>
      <c r="I14" s="99">
        <v>76</v>
      </c>
      <c r="J14" s="99">
        <v>92</v>
      </c>
      <c r="K14" s="99">
        <v>39</v>
      </c>
      <c r="L14" s="99">
        <v>63</v>
      </c>
      <c r="M14" s="99">
        <v>124</v>
      </c>
      <c r="N14" s="100">
        <v>71</v>
      </c>
    </row>
    <row r="15" spans="1:14" s="10" customFormat="1" ht="17.25" customHeight="1">
      <c r="A15" s="16" t="s">
        <v>86</v>
      </c>
      <c r="B15" s="98">
        <f t="shared" si="1"/>
        <v>1152</v>
      </c>
      <c r="C15" s="99">
        <v>85</v>
      </c>
      <c r="D15" s="99">
        <v>103</v>
      </c>
      <c r="E15" s="99">
        <v>151</v>
      </c>
      <c r="F15" s="99">
        <v>74</v>
      </c>
      <c r="G15" s="99">
        <v>99</v>
      </c>
      <c r="H15" s="99">
        <v>98</v>
      </c>
      <c r="I15" s="99">
        <v>94</v>
      </c>
      <c r="J15" s="99">
        <v>87</v>
      </c>
      <c r="K15" s="99">
        <v>63</v>
      </c>
      <c r="L15" s="99">
        <v>67</v>
      </c>
      <c r="M15" s="99">
        <v>162</v>
      </c>
      <c r="N15" s="100">
        <v>69</v>
      </c>
    </row>
    <row r="16" spans="1:14" s="10" customFormat="1" ht="17.25" customHeight="1">
      <c r="A16" s="16" t="s">
        <v>87</v>
      </c>
      <c r="B16" s="98">
        <f t="shared" si="1"/>
        <v>411</v>
      </c>
      <c r="C16" s="99">
        <v>33</v>
      </c>
      <c r="D16" s="99">
        <v>39</v>
      </c>
      <c r="E16" s="99">
        <v>46</v>
      </c>
      <c r="F16" s="99">
        <v>36</v>
      </c>
      <c r="G16" s="99">
        <v>49</v>
      </c>
      <c r="H16" s="99">
        <v>27</v>
      </c>
      <c r="I16" s="99">
        <v>25</v>
      </c>
      <c r="J16" s="99">
        <v>37</v>
      </c>
      <c r="K16" s="99">
        <v>24</v>
      </c>
      <c r="L16" s="99">
        <v>23</v>
      </c>
      <c r="M16" s="99">
        <v>44</v>
      </c>
      <c r="N16" s="100">
        <v>28</v>
      </c>
    </row>
    <row r="17" spans="1:17" s="10" customFormat="1" ht="17.25" customHeight="1">
      <c r="A17" s="16" t="s">
        <v>88</v>
      </c>
      <c r="B17" s="98">
        <f t="shared" si="1"/>
        <v>336</v>
      </c>
      <c r="C17" s="99">
        <v>34</v>
      </c>
      <c r="D17" s="99">
        <v>28</v>
      </c>
      <c r="E17" s="99">
        <v>41</v>
      </c>
      <c r="F17" s="99">
        <v>24</v>
      </c>
      <c r="G17" s="99">
        <v>29</v>
      </c>
      <c r="H17" s="99">
        <v>25</v>
      </c>
      <c r="I17" s="99">
        <v>22</v>
      </c>
      <c r="J17" s="99">
        <v>27</v>
      </c>
      <c r="K17" s="99">
        <v>27</v>
      </c>
      <c r="L17" s="99">
        <v>17</v>
      </c>
      <c r="M17" s="99">
        <v>33</v>
      </c>
      <c r="N17" s="100">
        <v>29</v>
      </c>
    </row>
    <row r="18" spans="1:17" s="10" customFormat="1" ht="17.25" customHeight="1">
      <c r="A18" s="16" t="s">
        <v>89</v>
      </c>
      <c r="B18" s="98">
        <f t="shared" si="1"/>
        <v>534</v>
      </c>
      <c r="C18" s="99">
        <v>45</v>
      </c>
      <c r="D18" s="99">
        <v>37</v>
      </c>
      <c r="E18" s="99">
        <v>67</v>
      </c>
      <c r="F18" s="99">
        <v>34</v>
      </c>
      <c r="G18" s="99">
        <v>47</v>
      </c>
      <c r="H18" s="99">
        <v>36</v>
      </c>
      <c r="I18" s="99">
        <v>49</v>
      </c>
      <c r="J18" s="99">
        <v>51</v>
      </c>
      <c r="K18" s="99">
        <v>34</v>
      </c>
      <c r="L18" s="99">
        <v>20</v>
      </c>
      <c r="M18" s="99">
        <v>68</v>
      </c>
      <c r="N18" s="100">
        <v>46</v>
      </c>
    </row>
    <row r="19" spans="1:17" s="10" customFormat="1" ht="3" customHeight="1">
      <c r="A19" s="84"/>
      <c r="B19" s="101"/>
      <c r="C19" s="102"/>
      <c r="D19" s="102"/>
      <c r="E19" s="102"/>
      <c r="F19" s="102"/>
      <c r="G19" s="102"/>
      <c r="H19" s="102"/>
      <c r="I19" s="102"/>
      <c r="J19" s="102"/>
      <c r="K19" s="102"/>
      <c r="L19" s="102"/>
      <c r="M19" s="102"/>
      <c r="N19" s="103"/>
    </row>
    <row r="20" spans="1:17" s="10" customFormat="1" ht="50.25" customHeight="1"/>
    <row r="21" spans="1:17" s="6" customFormat="1" ht="17.25" customHeight="1">
      <c r="A21" s="5" t="s">
        <v>117</v>
      </c>
      <c r="B21" s="5"/>
      <c r="L21" s="7"/>
      <c r="M21" s="7"/>
      <c r="N21" s="7"/>
      <c r="Q21" s="10"/>
    </row>
    <row r="22" spans="1:17" s="6" customFormat="1" ht="5.0999999999999996" customHeight="1">
      <c r="A22" s="8"/>
      <c r="B22" s="8"/>
      <c r="L22" s="7"/>
      <c r="M22" s="7"/>
      <c r="N22" s="7"/>
    </row>
    <row r="23" spans="1:17" s="10" customFormat="1" ht="17.25" customHeight="1" thickBot="1">
      <c r="A23" s="104" t="s">
        <v>116</v>
      </c>
      <c r="B23" s="105"/>
      <c r="C23" s="105"/>
      <c r="D23" s="105"/>
      <c r="E23" s="105"/>
      <c r="F23" s="105"/>
      <c r="G23" s="105"/>
      <c r="H23" s="105"/>
      <c r="I23" s="105"/>
      <c r="J23" s="105"/>
      <c r="K23" s="105"/>
      <c r="L23" s="106"/>
      <c r="M23" s="106"/>
      <c r="N23" s="106" t="s">
        <v>4</v>
      </c>
    </row>
    <row r="24" spans="1:17" s="10" customFormat="1" ht="14.45" customHeight="1" thickTop="1">
      <c r="A24" s="107" t="s">
        <v>118</v>
      </c>
      <c r="B24" s="108" t="s">
        <v>119</v>
      </c>
      <c r="C24" s="109">
        <v>15</v>
      </c>
      <c r="D24" s="110">
        <v>15</v>
      </c>
      <c r="E24" s="110">
        <v>20</v>
      </c>
      <c r="F24" s="110">
        <v>25</v>
      </c>
      <c r="G24" s="110">
        <v>30</v>
      </c>
      <c r="H24" s="110">
        <v>35</v>
      </c>
      <c r="I24" s="110">
        <v>40</v>
      </c>
      <c r="J24" s="110">
        <v>45</v>
      </c>
      <c r="K24" s="110">
        <v>50</v>
      </c>
      <c r="L24" s="110">
        <v>55</v>
      </c>
      <c r="M24" s="109">
        <v>60</v>
      </c>
      <c r="N24" s="111" t="s">
        <v>120</v>
      </c>
    </row>
    <row r="25" spans="1:17" s="10" customFormat="1" ht="14.45" customHeight="1">
      <c r="A25" s="112"/>
      <c r="B25" s="113"/>
      <c r="C25" s="114" t="s">
        <v>121</v>
      </c>
      <c r="D25" s="263" t="s">
        <v>122</v>
      </c>
      <c r="E25" s="263" t="s">
        <v>123</v>
      </c>
      <c r="F25" s="263" t="s">
        <v>124</v>
      </c>
      <c r="G25" s="263" t="s">
        <v>77</v>
      </c>
      <c r="H25" s="263" t="s">
        <v>77</v>
      </c>
      <c r="I25" s="263" t="s">
        <v>123</v>
      </c>
      <c r="J25" s="263" t="s">
        <v>122</v>
      </c>
      <c r="K25" s="263" t="s">
        <v>123</v>
      </c>
      <c r="L25" s="263" t="s">
        <v>122</v>
      </c>
      <c r="M25" s="115" t="s">
        <v>121</v>
      </c>
      <c r="N25" s="94"/>
    </row>
    <row r="26" spans="1:17" s="10" customFormat="1" ht="14.45" customHeight="1">
      <c r="A26" s="112"/>
      <c r="B26" s="113"/>
      <c r="C26" s="114" t="s">
        <v>125</v>
      </c>
      <c r="D26" s="263"/>
      <c r="E26" s="263"/>
      <c r="F26" s="263"/>
      <c r="G26" s="263"/>
      <c r="H26" s="263"/>
      <c r="I26" s="263"/>
      <c r="J26" s="263"/>
      <c r="K26" s="263"/>
      <c r="L26" s="263"/>
      <c r="M26" s="116" t="s">
        <v>78</v>
      </c>
      <c r="N26" s="94"/>
    </row>
    <row r="27" spans="1:17" s="10" customFormat="1" ht="14.45" customHeight="1">
      <c r="A27" s="117" t="s">
        <v>126</v>
      </c>
      <c r="B27" s="118" t="s">
        <v>127</v>
      </c>
      <c r="C27" s="119" t="s">
        <v>128</v>
      </c>
      <c r="D27" s="120">
        <v>19</v>
      </c>
      <c r="E27" s="120">
        <v>24</v>
      </c>
      <c r="F27" s="120">
        <v>29</v>
      </c>
      <c r="G27" s="120">
        <v>34</v>
      </c>
      <c r="H27" s="120">
        <v>39</v>
      </c>
      <c r="I27" s="120">
        <v>44</v>
      </c>
      <c r="J27" s="120">
        <v>49</v>
      </c>
      <c r="K27" s="120">
        <v>54</v>
      </c>
      <c r="L27" s="120">
        <v>59</v>
      </c>
      <c r="M27" s="120" t="s">
        <v>80</v>
      </c>
      <c r="N27" s="80" t="s">
        <v>129</v>
      </c>
    </row>
    <row r="28" spans="1:17" ht="3" customHeight="1">
      <c r="A28" s="16"/>
      <c r="B28" s="121"/>
      <c r="C28" s="122"/>
      <c r="D28" s="122"/>
      <c r="E28" s="122"/>
      <c r="F28" s="122"/>
      <c r="G28" s="122"/>
      <c r="H28" s="122"/>
      <c r="I28" s="122"/>
      <c r="J28" s="122"/>
      <c r="K28" s="122"/>
      <c r="L28" s="122"/>
    </row>
    <row r="29" spans="1:17" s="126" customFormat="1" ht="18" customHeight="1">
      <c r="A29" s="82" t="s">
        <v>130</v>
      </c>
      <c r="B29" s="123">
        <f>SUM(C29:N29)</f>
        <v>4039</v>
      </c>
      <c r="C29" s="124">
        <f>SUM(C30:C40)</f>
        <v>0</v>
      </c>
      <c r="D29" s="124">
        <f t="shared" ref="D29:K29" si="2">SUM(D30:D40)</f>
        <v>39</v>
      </c>
      <c r="E29" s="124">
        <f t="shared" si="2"/>
        <v>766</v>
      </c>
      <c r="F29" s="124">
        <f t="shared" si="2"/>
        <v>1816</v>
      </c>
      <c r="G29" s="124">
        <f t="shared" si="2"/>
        <v>852</v>
      </c>
      <c r="H29" s="124">
        <f t="shared" si="2"/>
        <v>345</v>
      </c>
      <c r="I29" s="124">
        <f t="shared" si="2"/>
        <v>142</v>
      </c>
      <c r="J29" s="124">
        <f t="shared" si="2"/>
        <v>53</v>
      </c>
      <c r="K29" s="124">
        <f t="shared" si="2"/>
        <v>20</v>
      </c>
      <c r="L29" s="124">
        <f>SUM(L30:L40)</f>
        <v>6</v>
      </c>
      <c r="M29" s="125">
        <f>SUM(M30:M40)</f>
        <v>0</v>
      </c>
      <c r="N29" s="125">
        <f>SUM(N30:N41)</f>
        <v>0</v>
      </c>
    </row>
    <row r="30" spans="1:17" s="129" customFormat="1" ht="18" customHeight="1">
      <c r="A30" s="16" t="s">
        <v>95</v>
      </c>
      <c r="B30" s="123">
        <f t="shared" ref="B30:B40" si="3">SUM(C30:M30)</f>
        <v>0</v>
      </c>
      <c r="C30" s="127">
        <v>0</v>
      </c>
      <c r="D30" s="127">
        <v>0</v>
      </c>
      <c r="E30" s="127">
        <v>0</v>
      </c>
      <c r="F30" s="127">
        <v>0</v>
      </c>
      <c r="G30" s="127">
        <v>0</v>
      </c>
      <c r="H30" s="127">
        <v>0</v>
      </c>
      <c r="I30" s="127">
        <v>0</v>
      </c>
      <c r="J30" s="127">
        <v>0</v>
      </c>
      <c r="K30" s="127">
        <v>0</v>
      </c>
      <c r="L30" s="127">
        <v>0</v>
      </c>
      <c r="M30" s="127">
        <v>0</v>
      </c>
      <c r="N30" s="128">
        <v>0</v>
      </c>
    </row>
    <row r="31" spans="1:17" s="129" customFormat="1" ht="18" customHeight="1">
      <c r="A31" s="16" t="s">
        <v>96</v>
      </c>
      <c r="B31" s="123">
        <f t="shared" si="3"/>
        <v>66</v>
      </c>
      <c r="C31" s="127">
        <v>0</v>
      </c>
      <c r="D31" s="127">
        <v>31</v>
      </c>
      <c r="E31" s="127">
        <v>27</v>
      </c>
      <c r="F31" s="127">
        <v>5</v>
      </c>
      <c r="G31" s="127">
        <v>2</v>
      </c>
      <c r="H31" s="127">
        <v>0</v>
      </c>
      <c r="I31" s="127">
        <v>1</v>
      </c>
      <c r="J31" s="127">
        <v>0</v>
      </c>
      <c r="K31" s="127">
        <v>0</v>
      </c>
      <c r="L31" s="127">
        <v>0</v>
      </c>
      <c r="M31" s="127">
        <v>0</v>
      </c>
      <c r="N31" s="128">
        <v>0</v>
      </c>
    </row>
    <row r="32" spans="1:17" s="129" customFormat="1" ht="18" customHeight="1">
      <c r="A32" s="16" t="s">
        <v>97</v>
      </c>
      <c r="B32" s="123">
        <f t="shared" si="3"/>
        <v>1009</v>
      </c>
      <c r="C32" s="127">
        <v>0</v>
      </c>
      <c r="D32" s="127">
        <v>8</v>
      </c>
      <c r="E32" s="127">
        <v>552</v>
      </c>
      <c r="F32" s="127">
        <v>349</v>
      </c>
      <c r="G32" s="127">
        <v>71</v>
      </c>
      <c r="H32" s="127">
        <v>22</v>
      </c>
      <c r="I32" s="127">
        <v>5</v>
      </c>
      <c r="J32" s="127">
        <v>2</v>
      </c>
      <c r="K32" s="127">
        <v>0</v>
      </c>
      <c r="L32" s="127">
        <v>0</v>
      </c>
      <c r="M32" s="127">
        <v>0</v>
      </c>
      <c r="N32" s="128">
        <v>0</v>
      </c>
    </row>
    <row r="33" spans="1:14" s="129" customFormat="1" ht="18" customHeight="1">
      <c r="A33" s="16" t="s">
        <v>98</v>
      </c>
      <c r="B33" s="123">
        <f t="shared" si="3"/>
        <v>1885</v>
      </c>
      <c r="C33" s="127">
        <v>0</v>
      </c>
      <c r="D33" s="127">
        <v>0</v>
      </c>
      <c r="E33" s="127">
        <v>170</v>
      </c>
      <c r="F33" s="127">
        <v>1260</v>
      </c>
      <c r="G33" s="127">
        <v>368</v>
      </c>
      <c r="H33" s="127">
        <v>65</v>
      </c>
      <c r="I33" s="127">
        <v>17</v>
      </c>
      <c r="J33" s="127">
        <v>5</v>
      </c>
      <c r="K33" s="127">
        <v>0</v>
      </c>
      <c r="L33" s="127">
        <v>0</v>
      </c>
      <c r="M33" s="127">
        <v>0</v>
      </c>
      <c r="N33" s="128">
        <v>0</v>
      </c>
    </row>
    <row r="34" spans="1:14" s="129" customFormat="1" ht="18" customHeight="1">
      <c r="A34" s="16" t="s">
        <v>99</v>
      </c>
      <c r="B34" s="123">
        <f t="shared" si="3"/>
        <v>729</v>
      </c>
      <c r="C34" s="127">
        <v>0</v>
      </c>
      <c r="D34" s="127">
        <v>0</v>
      </c>
      <c r="E34" s="127">
        <v>15</v>
      </c>
      <c r="F34" s="127">
        <v>177</v>
      </c>
      <c r="G34" s="127">
        <v>350</v>
      </c>
      <c r="H34" s="127">
        <v>137</v>
      </c>
      <c r="I34" s="127">
        <v>42</v>
      </c>
      <c r="J34" s="127">
        <v>6</v>
      </c>
      <c r="K34" s="127">
        <v>1</v>
      </c>
      <c r="L34" s="127">
        <v>1</v>
      </c>
      <c r="M34" s="127">
        <v>0</v>
      </c>
      <c r="N34" s="128">
        <v>0</v>
      </c>
    </row>
    <row r="35" spans="1:14" s="129" customFormat="1" ht="18" customHeight="1">
      <c r="A35" s="16" t="s">
        <v>100</v>
      </c>
      <c r="B35" s="123">
        <f t="shared" si="3"/>
        <v>244</v>
      </c>
      <c r="C35" s="127">
        <v>0</v>
      </c>
      <c r="D35" s="127">
        <v>0</v>
      </c>
      <c r="E35" s="127">
        <v>1</v>
      </c>
      <c r="F35" s="127">
        <v>20</v>
      </c>
      <c r="G35" s="127">
        <v>52</v>
      </c>
      <c r="H35" s="127">
        <v>106</v>
      </c>
      <c r="I35" s="127">
        <v>48</v>
      </c>
      <c r="J35" s="127">
        <v>14</v>
      </c>
      <c r="K35" s="127">
        <v>3</v>
      </c>
      <c r="L35" s="127">
        <v>0</v>
      </c>
      <c r="M35" s="127">
        <v>0</v>
      </c>
      <c r="N35" s="128">
        <v>0</v>
      </c>
    </row>
    <row r="36" spans="1:14" s="129" customFormat="1" ht="18" customHeight="1">
      <c r="A36" s="16" t="s">
        <v>101</v>
      </c>
      <c r="B36" s="123">
        <f t="shared" si="3"/>
        <v>79</v>
      </c>
      <c r="C36" s="127">
        <v>0</v>
      </c>
      <c r="D36" s="127">
        <v>0</v>
      </c>
      <c r="E36" s="127">
        <v>1</v>
      </c>
      <c r="F36" s="127">
        <v>5</v>
      </c>
      <c r="G36" s="127">
        <v>9</v>
      </c>
      <c r="H36" s="127">
        <v>10</v>
      </c>
      <c r="I36" s="127">
        <v>25</v>
      </c>
      <c r="J36" s="127">
        <v>19</v>
      </c>
      <c r="K36" s="127">
        <v>8</v>
      </c>
      <c r="L36" s="127">
        <v>2</v>
      </c>
      <c r="M36" s="127">
        <v>0</v>
      </c>
      <c r="N36" s="128">
        <v>0</v>
      </c>
    </row>
    <row r="37" spans="1:14" s="129" customFormat="1" ht="18" customHeight="1">
      <c r="A37" s="16" t="s">
        <v>131</v>
      </c>
      <c r="B37" s="123">
        <f t="shared" si="3"/>
        <v>20</v>
      </c>
      <c r="C37" s="127">
        <v>0</v>
      </c>
      <c r="D37" s="127">
        <v>0</v>
      </c>
      <c r="E37" s="127">
        <v>0</v>
      </c>
      <c r="F37" s="127">
        <v>0</v>
      </c>
      <c r="G37" s="127">
        <v>0</v>
      </c>
      <c r="H37" s="127">
        <v>5</v>
      </c>
      <c r="I37" s="127">
        <v>2</v>
      </c>
      <c r="J37" s="127">
        <v>7</v>
      </c>
      <c r="K37" s="127">
        <v>5</v>
      </c>
      <c r="L37" s="127">
        <v>1</v>
      </c>
      <c r="M37" s="127">
        <v>0</v>
      </c>
      <c r="N37" s="128">
        <v>0</v>
      </c>
    </row>
    <row r="38" spans="1:14" s="129" customFormat="1" ht="18" customHeight="1">
      <c r="A38" s="16" t="s">
        <v>132</v>
      </c>
      <c r="B38" s="123">
        <f t="shared" si="3"/>
        <v>6</v>
      </c>
      <c r="C38" s="127">
        <v>0</v>
      </c>
      <c r="D38" s="127">
        <v>0</v>
      </c>
      <c r="E38" s="127">
        <v>0</v>
      </c>
      <c r="F38" s="127">
        <v>0</v>
      </c>
      <c r="G38" s="127">
        <v>0</v>
      </c>
      <c r="H38" s="127">
        <v>0</v>
      </c>
      <c r="I38" s="127">
        <v>2</v>
      </c>
      <c r="J38" s="127">
        <v>0</v>
      </c>
      <c r="K38" s="127">
        <v>3</v>
      </c>
      <c r="L38" s="127">
        <v>1</v>
      </c>
      <c r="M38" s="127">
        <v>0</v>
      </c>
      <c r="N38" s="128">
        <v>0</v>
      </c>
    </row>
    <row r="39" spans="1:14" s="129" customFormat="1" ht="18" customHeight="1">
      <c r="A39" s="16" t="s">
        <v>133</v>
      </c>
      <c r="B39" s="123">
        <f t="shared" si="3"/>
        <v>0</v>
      </c>
      <c r="C39" s="127">
        <v>0</v>
      </c>
      <c r="D39" s="127">
        <v>0</v>
      </c>
      <c r="E39" s="127">
        <v>0</v>
      </c>
      <c r="F39" s="127">
        <v>0</v>
      </c>
      <c r="G39" s="127">
        <v>0</v>
      </c>
      <c r="H39" s="127">
        <v>0</v>
      </c>
      <c r="I39" s="127">
        <v>0</v>
      </c>
      <c r="J39" s="127">
        <v>0</v>
      </c>
      <c r="K39" s="127">
        <v>0</v>
      </c>
      <c r="L39" s="127">
        <v>0</v>
      </c>
      <c r="M39" s="127">
        <v>0</v>
      </c>
      <c r="N39" s="128">
        <v>0</v>
      </c>
    </row>
    <row r="40" spans="1:14" s="129" customFormat="1" ht="18" customHeight="1">
      <c r="A40" s="16" t="s">
        <v>134</v>
      </c>
      <c r="B40" s="123">
        <f t="shared" si="3"/>
        <v>1</v>
      </c>
      <c r="C40" s="127">
        <v>0</v>
      </c>
      <c r="D40" s="127">
        <v>0</v>
      </c>
      <c r="E40" s="127">
        <v>0</v>
      </c>
      <c r="F40" s="127">
        <v>0</v>
      </c>
      <c r="G40" s="127">
        <v>0</v>
      </c>
      <c r="H40" s="127">
        <v>0</v>
      </c>
      <c r="I40" s="127">
        <v>0</v>
      </c>
      <c r="J40" s="127">
        <v>0</v>
      </c>
      <c r="K40" s="127">
        <v>0</v>
      </c>
      <c r="L40" s="127">
        <v>1</v>
      </c>
      <c r="M40" s="127">
        <v>0</v>
      </c>
      <c r="N40" s="128">
        <v>0</v>
      </c>
    </row>
    <row r="41" spans="1:14" s="129" customFormat="1" ht="18" customHeight="1">
      <c r="A41" s="16" t="s">
        <v>135</v>
      </c>
      <c r="B41" s="123">
        <f>SUM(C41:N41)</f>
        <v>0</v>
      </c>
      <c r="C41" s="127">
        <v>0</v>
      </c>
      <c r="D41" s="127">
        <v>0</v>
      </c>
      <c r="E41" s="127">
        <v>0</v>
      </c>
      <c r="F41" s="127">
        <v>0</v>
      </c>
      <c r="G41" s="127">
        <v>0</v>
      </c>
      <c r="H41" s="127">
        <v>0</v>
      </c>
      <c r="I41" s="127">
        <v>0</v>
      </c>
      <c r="J41" s="127">
        <v>0</v>
      </c>
      <c r="K41" s="127">
        <v>0</v>
      </c>
      <c r="L41" s="127">
        <v>0</v>
      </c>
      <c r="M41" s="127">
        <v>0</v>
      </c>
      <c r="N41" s="128">
        <v>0</v>
      </c>
    </row>
    <row r="42" spans="1:14" ht="6.75" customHeight="1">
      <c r="A42" s="86"/>
      <c r="B42" s="130"/>
      <c r="C42" s="131"/>
      <c r="D42" s="131"/>
      <c r="E42" s="131"/>
      <c r="F42" s="131"/>
      <c r="G42" s="131"/>
      <c r="H42" s="131"/>
      <c r="I42" s="131"/>
      <c r="J42" s="131"/>
      <c r="K42" s="131"/>
      <c r="L42" s="131"/>
      <c r="M42" s="132"/>
      <c r="N42" s="132"/>
    </row>
    <row r="43" spans="1:14" ht="21" customHeight="1">
      <c r="A43" s="76" t="s">
        <v>136</v>
      </c>
    </row>
  </sheetData>
  <mergeCells count="9">
    <mergeCell ref="J25:J26"/>
    <mergeCell ref="K25:K26"/>
    <mergeCell ref="L25:L26"/>
    <mergeCell ref="D25:D26"/>
    <mergeCell ref="E25:E26"/>
    <mergeCell ref="F25:F26"/>
    <mergeCell ref="G25:G26"/>
    <mergeCell ref="H25:H26"/>
    <mergeCell ref="I25:I26"/>
  </mergeCells>
  <phoneticPr fontId="8"/>
  <pageMargins left="0.78740157480314965" right="0.78740157480314965" top="0.51181102362204722" bottom="0.98425196850393704" header="1.4173228346456694" footer="0.51181102362204722"/>
  <pageSetup paperSize="9" scale="93" firstPageNumber="89" orientation="portrait" blackAndWhite="1" useFirstPageNumber="1" r:id="rId1"/>
  <headerFooter scaleWithDoc="0" alignWithMargins="0">
    <oddFooter>&amp;C&amp;P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G33"/>
  <sheetViews>
    <sheetView view="pageBreakPreview" zoomScaleNormal="100" workbookViewId="0">
      <pane xSplit="7" ySplit="7" topLeftCell="H23" activePane="bottomRight" state="frozenSplit"/>
      <selection activeCell="X63" sqref="X63:AA63"/>
      <selection pane="topRight" activeCell="X63" sqref="X63:AA63"/>
      <selection pane="bottomLeft" activeCell="X63" sqref="X63:AA63"/>
      <selection pane="bottomRight" activeCell="X63" sqref="X63:AA63"/>
    </sheetView>
  </sheetViews>
  <sheetFormatPr defaultRowHeight="13.5"/>
  <cols>
    <col min="1" max="1" width="14.375" style="33" customWidth="1"/>
    <col min="2" max="6" width="12.125" style="34" customWidth="1"/>
    <col min="7" max="7" width="12.125" style="33" customWidth="1"/>
    <col min="8" max="16384" width="9" style="34"/>
  </cols>
  <sheetData>
    <row r="1" spans="1:7" ht="11.25" customHeight="1">
      <c r="A1" s="72" t="s">
        <v>113</v>
      </c>
    </row>
    <row r="2" spans="1:7" ht="54.95" customHeight="1"/>
    <row r="3" spans="1:7" ht="17.25" customHeight="1">
      <c r="A3" s="36" t="s">
        <v>137</v>
      </c>
    </row>
    <row r="4" spans="1:7" ht="5.0999999999999996" customHeight="1"/>
    <row r="5" spans="1:7" s="38" customFormat="1" ht="17.25" customHeight="1" thickBot="1">
      <c r="A5" s="37" t="s">
        <v>138</v>
      </c>
      <c r="G5" s="39"/>
    </row>
    <row r="6" spans="1:7" s="44" customFormat="1" ht="24.95" customHeight="1" thickTop="1">
      <c r="A6" s="133"/>
      <c r="B6" s="264" t="s">
        <v>139</v>
      </c>
      <c r="C6" s="265"/>
      <c r="D6" s="264" t="s">
        <v>140</v>
      </c>
      <c r="E6" s="265"/>
      <c r="F6" s="264" t="s">
        <v>141</v>
      </c>
      <c r="G6" s="266"/>
    </row>
    <row r="7" spans="1:7" s="44" customFormat="1" ht="24.95" customHeight="1">
      <c r="A7" s="134"/>
      <c r="B7" s="135" t="s">
        <v>142</v>
      </c>
      <c r="C7" s="135" t="s">
        <v>143</v>
      </c>
      <c r="D7" s="135" t="s">
        <v>142</v>
      </c>
      <c r="E7" s="135" t="s">
        <v>143</v>
      </c>
      <c r="F7" s="135" t="s">
        <v>142</v>
      </c>
      <c r="G7" s="136" t="s">
        <v>143</v>
      </c>
    </row>
    <row r="8" spans="1:7" s="38" customFormat="1" ht="3" customHeight="1">
      <c r="A8" s="137"/>
      <c r="B8" s="138"/>
      <c r="C8" s="138"/>
      <c r="D8" s="138"/>
      <c r="E8" s="139"/>
      <c r="F8" s="138"/>
      <c r="G8" s="140"/>
    </row>
    <row r="9" spans="1:7" s="38" customFormat="1" ht="20.100000000000001" customHeight="1">
      <c r="A9" s="141" t="s">
        <v>144</v>
      </c>
      <c r="B9" s="142" t="s">
        <v>145</v>
      </c>
      <c r="C9" s="142" t="s">
        <v>146</v>
      </c>
      <c r="D9" s="142">
        <v>26.7</v>
      </c>
      <c r="E9" s="143">
        <v>24.4</v>
      </c>
      <c r="F9" s="142">
        <v>27</v>
      </c>
      <c r="G9" s="143">
        <v>24.7</v>
      </c>
    </row>
    <row r="10" spans="1:7" s="38" customFormat="1" ht="20.100000000000001" customHeight="1">
      <c r="A10" s="141" t="s">
        <v>147</v>
      </c>
      <c r="B10" s="142">
        <v>28</v>
      </c>
      <c r="C10" s="142">
        <v>25.3</v>
      </c>
      <c r="D10" s="142">
        <v>28</v>
      </c>
      <c r="E10" s="143">
        <v>25.2</v>
      </c>
      <c r="F10" s="142">
        <v>28.2</v>
      </c>
      <c r="G10" s="143">
        <v>25.5</v>
      </c>
    </row>
    <row r="11" spans="1:7" s="38" customFormat="1" ht="20.100000000000001" customHeight="1">
      <c r="A11" s="141" t="s">
        <v>148</v>
      </c>
      <c r="B11" s="142">
        <v>28.8</v>
      </c>
      <c r="C11" s="142">
        <v>27.1</v>
      </c>
      <c r="D11" s="142">
        <v>28.5</v>
      </c>
      <c r="E11" s="143">
        <v>26.8</v>
      </c>
      <c r="F11" s="142">
        <v>29</v>
      </c>
      <c r="G11" s="143">
        <v>27.2</v>
      </c>
    </row>
    <row r="12" spans="1:7" s="38" customFormat="1" ht="20.100000000000001" customHeight="1">
      <c r="A12" s="141" t="s">
        <v>149</v>
      </c>
      <c r="B12" s="142">
        <v>28.9</v>
      </c>
      <c r="C12" s="142">
        <v>27.4</v>
      </c>
      <c r="D12" s="142">
        <v>28.6</v>
      </c>
      <c r="E12" s="143">
        <v>27.1</v>
      </c>
      <c r="F12" s="142">
        <v>29.1</v>
      </c>
      <c r="G12" s="143">
        <v>27.4</v>
      </c>
    </row>
    <row r="13" spans="1:7" s="38" customFormat="1" ht="20.100000000000001" customHeight="1">
      <c r="A13" s="141" t="s">
        <v>150</v>
      </c>
      <c r="B13" s="142">
        <v>29.3</v>
      </c>
      <c r="C13" s="142">
        <v>27.7</v>
      </c>
      <c r="D13" s="142">
        <v>28.9</v>
      </c>
      <c r="E13" s="143">
        <v>27.3</v>
      </c>
      <c r="F13" s="142">
        <v>29.4</v>
      </c>
      <c r="G13" s="143">
        <v>27.6</v>
      </c>
    </row>
    <row r="14" spans="1:7" s="145" customFormat="1" ht="20.100000000000001" customHeight="1">
      <c r="A14" s="144" t="s">
        <v>151</v>
      </c>
      <c r="B14" s="142">
        <v>29.4</v>
      </c>
      <c r="C14" s="142">
        <v>27.8</v>
      </c>
      <c r="D14" s="142">
        <v>29.1</v>
      </c>
      <c r="E14" s="142">
        <v>27.5</v>
      </c>
      <c r="F14" s="142">
        <v>29.6</v>
      </c>
      <c r="G14" s="143">
        <v>27.8</v>
      </c>
    </row>
    <row r="15" spans="1:7" s="145" customFormat="1" ht="20.100000000000001" customHeight="1">
      <c r="A15" s="144" t="s">
        <v>152</v>
      </c>
      <c r="B15" s="142">
        <v>29.5</v>
      </c>
      <c r="C15" s="142">
        <v>27.9</v>
      </c>
      <c r="D15" s="142">
        <v>29.3</v>
      </c>
      <c r="E15" s="142">
        <v>27.6</v>
      </c>
      <c r="F15" s="142">
        <v>29.8</v>
      </c>
      <c r="G15" s="143">
        <v>28</v>
      </c>
    </row>
    <row r="16" spans="1:7" s="145" customFormat="1" ht="20.100000000000001" customHeight="1">
      <c r="A16" s="144" t="s">
        <v>153</v>
      </c>
      <c r="B16" s="142">
        <v>29.7</v>
      </c>
      <c r="C16" s="142">
        <v>28.2</v>
      </c>
      <c r="D16" s="142">
        <v>29.5</v>
      </c>
      <c r="E16" s="142">
        <v>27.8</v>
      </c>
      <c r="F16" s="142">
        <v>30</v>
      </c>
      <c r="G16" s="143">
        <v>28.2</v>
      </c>
    </row>
    <row r="17" spans="1:7" s="38" customFormat="1" ht="20.100000000000001" customHeight="1">
      <c r="A17" s="144" t="s">
        <v>154</v>
      </c>
      <c r="B17" s="142">
        <v>29.8</v>
      </c>
      <c r="C17" s="142">
        <v>28.2</v>
      </c>
      <c r="D17" s="142">
        <v>29.5</v>
      </c>
      <c r="E17" s="142">
        <v>27.8</v>
      </c>
      <c r="F17" s="142">
        <v>30.1</v>
      </c>
      <c r="G17" s="143">
        <v>28.3</v>
      </c>
    </row>
    <row r="18" spans="1:7" s="38" customFormat="1" ht="20.100000000000001" customHeight="1">
      <c r="A18" s="144" t="s">
        <v>155</v>
      </c>
      <c r="B18" s="142">
        <v>29.9</v>
      </c>
      <c r="C18" s="142">
        <v>28.3</v>
      </c>
      <c r="D18" s="142">
        <v>29.7</v>
      </c>
      <c r="E18" s="142">
        <v>28</v>
      </c>
      <c r="F18" s="142">
        <v>30.2</v>
      </c>
      <c r="G18" s="143">
        <v>28.5</v>
      </c>
    </row>
    <row r="19" spans="1:7" s="38" customFormat="1" ht="20.100000000000001" customHeight="1">
      <c r="A19" s="144" t="s">
        <v>156</v>
      </c>
      <c r="B19" s="142">
        <v>30.1</v>
      </c>
      <c r="C19" s="142">
        <v>28.5</v>
      </c>
      <c r="D19" s="142">
        <v>29.8</v>
      </c>
      <c r="E19" s="142">
        <v>28.2</v>
      </c>
      <c r="F19" s="142">
        <v>30.4</v>
      </c>
      <c r="G19" s="143">
        <v>28.6</v>
      </c>
    </row>
    <row r="20" spans="1:7" s="38" customFormat="1" ht="20.100000000000001" customHeight="1">
      <c r="A20" s="144" t="s">
        <v>157</v>
      </c>
      <c r="B20" s="142">
        <v>30.2</v>
      </c>
      <c r="C20" s="142">
        <v>28.8</v>
      </c>
      <c r="D20" s="142">
        <v>30</v>
      </c>
      <c r="E20" s="142">
        <v>28.4</v>
      </c>
      <c r="F20" s="142">
        <v>30.5</v>
      </c>
      <c r="G20" s="143">
        <v>28.8</v>
      </c>
    </row>
    <row r="21" spans="1:7" s="38" customFormat="1" ht="20.100000000000001" customHeight="1">
      <c r="A21" s="144" t="s">
        <v>158</v>
      </c>
      <c r="B21" s="142">
        <v>30.4</v>
      </c>
      <c r="C21" s="142">
        <v>28.9</v>
      </c>
      <c r="D21" s="142">
        <v>30.1</v>
      </c>
      <c r="E21" s="142">
        <v>28.6</v>
      </c>
      <c r="F21" s="142">
        <v>30.7</v>
      </c>
      <c r="G21" s="143">
        <v>29</v>
      </c>
    </row>
    <row r="22" spans="1:7" s="38" customFormat="1" ht="20.100000000000001" customHeight="1">
      <c r="A22" s="144" t="s">
        <v>159</v>
      </c>
      <c r="B22" s="142">
        <v>30.5</v>
      </c>
      <c r="C22" s="142">
        <v>29.1</v>
      </c>
      <c r="D22" s="142">
        <v>30.2</v>
      </c>
      <c r="E22" s="142">
        <v>28.7</v>
      </c>
      <c r="F22" s="142">
        <v>30.8</v>
      </c>
      <c r="G22" s="143">
        <v>29.2</v>
      </c>
    </row>
    <row r="23" spans="1:7" s="38" customFormat="1" ht="20.100000000000001" customHeight="1">
      <c r="A23" s="144" t="s">
        <v>160</v>
      </c>
      <c r="B23" s="142">
        <v>30.7</v>
      </c>
      <c r="C23" s="142">
        <v>29.4</v>
      </c>
      <c r="D23" s="142">
        <v>30.4</v>
      </c>
      <c r="E23" s="142">
        <v>28.9</v>
      </c>
      <c r="F23" s="142">
        <v>30.9</v>
      </c>
      <c r="G23" s="143">
        <v>29.3</v>
      </c>
    </row>
    <row r="24" spans="1:7" s="149" customFormat="1" ht="20.100000000000001" customHeight="1">
      <c r="A24" s="144" t="s">
        <v>161</v>
      </c>
      <c r="B24" s="146">
        <v>30.7</v>
      </c>
      <c r="C24" s="146">
        <v>29.3</v>
      </c>
      <c r="D24" s="146">
        <v>30.5</v>
      </c>
      <c r="E24" s="147" t="s">
        <v>162</v>
      </c>
      <c r="F24" s="146">
        <v>31.1</v>
      </c>
      <c r="G24" s="148">
        <v>29.4</v>
      </c>
    </row>
    <row r="25" spans="1:7" s="149" customFormat="1" ht="20.100000000000001" customHeight="1">
      <c r="A25" s="144" t="s">
        <v>163</v>
      </c>
      <c r="B25" s="150">
        <v>30.6</v>
      </c>
      <c r="C25" s="147">
        <v>29.1</v>
      </c>
      <c r="D25" s="150">
        <v>30.3</v>
      </c>
      <c r="E25" s="151" t="s">
        <v>164</v>
      </c>
      <c r="F25" s="150">
        <v>31.1</v>
      </c>
      <c r="G25" s="152">
        <v>29.4</v>
      </c>
    </row>
    <row r="26" spans="1:7" s="38" customFormat="1" ht="20.100000000000001" customHeight="1">
      <c r="A26" s="144" t="s">
        <v>165</v>
      </c>
      <c r="B26" s="150">
        <v>30.6</v>
      </c>
      <c r="C26" s="147">
        <v>29.1</v>
      </c>
      <c r="D26" s="150">
        <v>30.4</v>
      </c>
      <c r="E26" s="151" t="s">
        <v>166</v>
      </c>
      <c r="F26" s="150">
        <v>31.1</v>
      </c>
      <c r="G26" s="152">
        <v>29.4</v>
      </c>
    </row>
    <row r="27" spans="1:7" s="38" customFormat="1" ht="20.100000000000001" customHeight="1">
      <c r="A27" s="144" t="s">
        <v>167</v>
      </c>
      <c r="B27" s="150">
        <v>30.7</v>
      </c>
      <c r="C27" s="147">
        <v>29.2</v>
      </c>
      <c r="D27" s="150">
        <v>30.5</v>
      </c>
      <c r="E27" s="151" t="s">
        <v>168</v>
      </c>
      <c r="F27" s="150">
        <v>31.1</v>
      </c>
      <c r="G27" s="152">
        <v>29.4</v>
      </c>
    </row>
    <row r="28" spans="1:7" s="38" customFormat="1" ht="20.100000000000001" customHeight="1">
      <c r="A28" s="144" t="s">
        <v>169</v>
      </c>
      <c r="B28" s="150">
        <v>30.5</v>
      </c>
      <c r="C28" s="147">
        <v>29.2</v>
      </c>
      <c r="D28" s="150">
        <v>30.3</v>
      </c>
      <c r="E28" s="151" t="s">
        <v>170</v>
      </c>
      <c r="F28" s="150">
        <v>31.1</v>
      </c>
      <c r="G28" s="152">
        <v>29.4</v>
      </c>
    </row>
    <row r="29" spans="1:7" s="149" customFormat="1" ht="20.100000000000001" customHeight="1">
      <c r="A29" s="144" t="s">
        <v>171</v>
      </c>
      <c r="B29" s="150">
        <v>30.4</v>
      </c>
      <c r="C29" s="147">
        <v>29.2</v>
      </c>
      <c r="D29" s="150">
        <v>30.5</v>
      </c>
      <c r="E29" s="151" t="s">
        <v>172</v>
      </c>
      <c r="F29" s="150">
        <v>31.2</v>
      </c>
      <c r="G29" s="152">
        <v>29.6</v>
      </c>
    </row>
    <row r="30" spans="1:7" s="38" customFormat="1" ht="20.100000000000001" customHeight="1">
      <c r="A30" s="141" t="s">
        <v>173</v>
      </c>
      <c r="B30" s="150">
        <v>30.5</v>
      </c>
      <c r="C30" s="147">
        <v>29.3</v>
      </c>
      <c r="D30" s="150">
        <v>30.3</v>
      </c>
      <c r="E30" s="151" t="s">
        <v>162</v>
      </c>
      <c r="F30" s="142">
        <v>31</v>
      </c>
      <c r="G30" s="152">
        <v>29.4</v>
      </c>
    </row>
    <row r="31" spans="1:7" s="149" customFormat="1" ht="20.100000000000001" customHeight="1">
      <c r="A31" s="153" t="s">
        <v>174</v>
      </c>
      <c r="B31" s="154">
        <v>30.2</v>
      </c>
      <c r="C31" s="155">
        <v>29</v>
      </c>
      <c r="D31" s="154">
        <v>30.1</v>
      </c>
      <c r="E31" s="156" t="s">
        <v>175</v>
      </c>
      <c r="F31" s="155">
        <v>31</v>
      </c>
      <c r="G31" s="157">
        <v>29.5</v>
      </c>
    </row>
    <row r="32" spans="1:7" s="38" customFormat="1" ht="3" customHeight="1">
      <c r="A32" s="67"/>
      <c r="B32" s="158"/>
      <c r="C32" s="158"/>
      <c r="D32" s="158"/>
      <c r="E32" s="158"/>
      <c r="F32" s="158"/>
      <c r="G32" s="159"/>
    </row>
    <row r="33" spans="1:1">
      <c r="A33" s="160" t="s">
        <v>176</v>
      </c>
    </row>
  </sheetData>
  <mergeCells count="3">
    <mergeCell ref="B6:C6"/>
    <mergeCell ref="D6:E6"/>
    <mergeCell ref="F6:G6"/>
  </mergeCells>
  <phoneticPr fontId="8"/>
  <pageMargins left="0.78740157480314965" right="0.78740157480314965" top="0.51181102362204722" bottom="0.98425196850393704" header="1.4173228346456694" footer="0.51181102362204722"/>
  <pageSetup paperSize="9" scale="93" firstPageNumber="90" orientation="portrait" blackAndWhite="1" useFirstPageNumber="1" r:id="rId1"/>
  <headerFooter scaleWithDoc="0" alignWithMargins="0">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X40"/>
  <sheetViews>
    <sheetView view="pageBreakPreview" topLeftCell="A22" zoomScale="106" zoomScaleNormal="100" zoomScaleSheetLayoutView="106" workbookViewId="0">
      <selection activeCell="X63" sqref="X63:AA63"/>
    </sheetView>
  </sheetViews>
  <sheetFormatPr defaultColWidth="8" defaultRowHeight="12"/>
  <cols>
    <col min="1" max="1" width="15.125" style="73" customWidth="1"/>
    <col min="2" max="26" width="2.75" style="73" customWidth="1"/>
    <col min="27" max="27" width="2.75" style="74" customWidth="1"/>
    <col min="28" max="16384" width="8" style="73"/>
  </cols>
  <sheetData>
    <row r="1" spans="1:50" ht="11.25" customHeight="1">
      <c r="AA1" s="35" t="s">
        <v>177</v>
      </c>
    </row>
    <row r="2" spans="1:50" ht="22.5" customHeight="1"/>
    <row r="3" spans="1:50" s="162" customFormat="1" ht="34.5" customHeight="1">
      <c r="A3" s="161" t="s">
        <v>178</v>
      </c>
    </row>
    <row r="4" spans="1:50" s="162" customFormat="1" ht="25.5" customHeight="1">
      <c r="A4" s="161"/>
    </row>
    <row r="5" spans="1:50" s="6" customFormat="1" ht="17.25" customHeight="1">
      <c r="A5" s="5" t="s">
        <v>179</v>
      </c>
      <c r="B5" s="5"/>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s="6" customFormat="1" ht="5.0999999999999996" customHeight="1">
      <c r="A6" s="8"/>
      <c r="B6" s="8"/>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row>
    <row r="7" spans="1:50" s="10" customFormat="1" ht="17.25" customHeight="1" thickBot="1">
      <c r="A7" s="9" t="s">
        <v>116</v>
      </c>
      <c r="AA7" s="11" t="s">
        <v>180</v>
      </c>
    </row>
    <row r="8" spans="1:50" s="14" customFormat="1" ht="21" customHeight="1" thickTop="1">
      <c r="A8" s="91" t="s">
        <v>181</v>
      </c>
      <c r="B8" s="215" t="s">
        <v>6</v>
      </c>
      <c r="C8" s="217"/>
      <c r="D8" s="215" t="s">
        <v>7</v>
      </c>
      <c r="E8" s="217"/>
      <c r="F8" s="215" t="s">
        <v>8</v>
      </c>
      <c r="G8" s="217"/>
      <c r="H8" s="233" t="s">
        <v>9</v>
      </c>
      <c r="I8" s="233"/>
      <c r="J8" s="233" t="s">
        <v>10</v>
      </c>
      <c r="K8" s="233"/>
      <c r="L8" s="233" t="s">
        <v>11</v>
      </c>
      <c r="M8" s="233"/>
      <c r="N8" s="233" t="s">
        <v>12</v>
      </c>
      <c r="O8" s="233"/>
      <c r="P8" s="233" t="s">
        <v>13</v>
      </c>
      <c r="Q8" s="233"/>
      <c r="R8" s="233" t="s">
        <v>14</v>
      </c>
      <c r="S8" s="233"/>
      <c r="T8" s="233" t="s">
        <v>15</v>
      </c>
      <c r="U8" s="233"/>
      <c r="V8" s="233" t="s">
        <v>16</v>
      </c>
      <c r="W8" s="233"/>
      <c r="X8" s="233" t="s">
        <v>17</v>
      </c>
      <c r="Y8" s="233"/>
      <c r="Z8" s="233" t="s">
        <v>18</v>
      </c>
      <c r="AA8" s="215"/>
    </row>
    <row r="9" spans="1:50" ht="3" customHeight="1">
      <c r="A9" s="163"/>
      <c r="B9" s="246"/>
      <c r="C9" s="303"/>
      <c r="D9" s="301"/>
      <c r="E9" s="301"/>
      <c r="F9" s="301"/>
      <c r="G9" s="301"/>
      <c r="H9" s="301"/>
      <c r="I9" s="301"/>
      <c r="J9" s="301"/>
      <c r="K9" s="301"/>
      <c r="L9" s="301"/>
      <c r="M9" s="301"/>
      <c r="N9" s="301"/>
      <c r="O9" s="301"/>
      <c r="P9" s="301"/>
      <c r="Q9" s="301"/>
      <c r="R9" s="301"/>
      <c r="S9" s="301"/>
      <c r="T9" s="301"/>
      <c r="U9" s="301"/>
      <c r="V9" s="301"/>
      <c r="W9" s="301"/>
      <c r="X9" s="301"/>
      <c r="Y9" s="301"/>
      <c r="Z9" s="247"/>
      <c r="AA9" s="247"/>
    </row>
    <row r="10" spans="1:50" s="165" customFormat="1" ht="18" customHeight="1">
      <c r="A10" s="164" t="s">
        <v>6</v>
      </c>
      <c r="B10" s="300">
        <f>SUM(D10:AA10)</f>
        <v>1780</v>
      </c>
      <c r="C10" s="302"/>
      <c r="D10" s="299">
        <f>SUM(D11:E18)</f>
        <v>153</v>
      </c>
      <c r="E10" s="299"/>
      <c r="F10" s="299">
        <f>SUM(F11:G18)</f>
        <v>130</v>
      </c>
      <c r="G10" s="299"/>
      <c r="H10" s="299">
        <f>SUM(H11:I18)</f>
        <v>210</v>
      </c>
      <c r="I10" s="299"/>
      <c r="J10" s="299">
        <f>SUM(J11:K18)</f>
        <v>171</v>
      </c>
      <c r="K10" s="299"/>
      <c r="L10" s="299">
        <f>SUM(L11:M18)</f>
        <v>138</v>
      </c>
      <c r="M10" s="299"/>
      <c r="N10" s="299">
        <f>SUM(N11:O18)</f>
        <v>168</v>
      </c>
      <c r="O10" s="299"/>
      <c r="P10" s="299">
        <f>SUM(P11:Q18)</f>
        <v>122</v>
      </c>
      <c r="Q10" s="299"/>
      <c r="R10" s="299">
        <f>SUM(R11:S18)</f>
        <v>138</v>
      </c>
      <c r="S10" s="299"/>
      <c r="T10" s="299">
        <f>SUM(T11:U18)</f>
        <v>135</v>
      </c>
      <c r="U10" s="299"/>
      <c r="V10" s="299">
        <f>SUM(V11:W18)</f>
        <v>144</v>
      </c>
      <c r="W10" s="299"/>
      <c r="X10" s="299">
        <f>SUM(X11:Y18)</f>
        <v>123</v>
      </c>
      <c r="Y10" s="299"/>
      <c r="Z10" s="299">
        <f>SUM(Z11:AA18)</f>
        <v>148</v>
      </c>
      <c r="AA10" s="300"/>
    </row>
    <row r="11" spans="1:50" s="129" customFormat="1" ht="18" customHeight="1">
      <c r="A11" s="166" t="s">
        <v>21</v>
      </c>
      <c r="B11" s="295">
        <f t="shared" ref="B11:B16" si="0">SUM(D11:AA11)</f>
        <v>231</v>
      </c>
      <c r="C11" s="296"/>
      <c r="D11" s="290">
        <v>12</v>
      </c>
      <c r="E11" s="294"/>
      <c r="F11" s="297">
        <v>23</v>
      </c>
      <c r="G11" s="298"/>
      <c r="H11" s="290">
        <v>24</v>
      </c>
      <c r="I11" s="294"/>
      <c r="J11" s="290">
        <v>21</v>
      </c>
      <c r="K11" s="294"/>
      <c r="L11" s="290">
        <v>15</v>
      </c>
      <c r="M11" s="294"/>
      <c r="N11" s="290">
        <v>24</v>
      </c>
      <c r="O11" s="294"/>
      <c r="P11" s="290">
        <v>15</v>
      </c>
      <c r="Q11" s="294"/>
      <c r="R11" s="290">
        <v>17</v>
      </c>
      <c r="S11" s="294"/>
      <c r="T11" s="290">
        <v>16</v>
      </c>
      <c r="U11" s="294"/>
      <c r="V11" s="290">
        <v>17</v>
      </c>
      <c r="W11" s="294"/>
      <c r="X11" s="290">
        <v>23</v>
      </c>
      <c r="Y11" s="294"/>
      <c r="Z11" s="290">
        <v>24</v>
      </c>
      <c r="AA11" s="291"/>
    </row>
    <row r="12" spans="1:50" s="129" customFormat="1" ht="18" customHeight="1">
      <c r="A12" s="166" t="s">
        <v>22</v>
      </c>
      <c r="B12" s="295">
        <f t="shared" si="0"/>
        <v>187</v>
      </c>
      <c r="C12" s="296"/>
      <c r="D12" s="290">
        <v>19</v>
      </c>
      <c r="E12" s="294"/>
      <c r="F12" s="297">
        <v>11</v>
      </c>
      <c r="G12" s="298"/>
      <c r="H12" s="290">
        <v>24</v>
      </c>
      <c r="I12" s="294"/>
      <c r="J12" s="290">
        <v>24</v>
      </c>
      <c r="K12" s="294"/>
      <c r="L12" s="290">
        <v>13</v>
      </c>
      <c r="M12" s="294"/>
      <c r="N12" s="290">
        <v>19</v>
      </c>
      <c r="O12" s="294"/>
      <c r="P12" s="290">
        <v>14</v>
      </c>
      <c r="Q12" s="294"/>
      <c r="R12" s="290">
        <v>16</v>
      </c>
      <c r="S12" s="294"/>
      <c r="T12" s="290">
        <v>14</v>
      </c>
      <c r="U12" s="294"/>
      <c r="V12" s="290">
        <v>13</v>
      </c>
      <c r="W12" s="294"/>
      <c r="X12" s="290">
        <v>7</v>
      </c>
      <c r="Y12" s="294"/>
      <c r="Z12" s="290">
        <v>13</v>
      </c>
      <c r="AA12" s="291"/>
    </row>
    <row r="13" spans="1:50" s="129" customFormat="1" ht="18" customHeight="1">
      <c r="A13" s="166" t="s">
        <v>23</v>
      </c>
      <c r="B13" s="295">
        <f t="shared" si="0"/>
        <v>202</v>
      </c>
      <c r="C13" s="296"/>
      <c r="D13" s="290">
        <v>14</v>
      </c>
      <c r="E13" s="294"/>
      <c r="F13" s="297">
        <v>13</v>
      </c>
      <c r="G13" s="298"/>
      <c r="H13" s="290">
        <v>30</v>
      </c>
      <c r="I13" s="294"/>
      <c r="J13" s="290">
        <v>18</v>
      </c>
      <c r="K13" s="294"/>
      <c r="L13" s="290">
        <v>12</v>
      </c>
      <c r="M13" s="294"/>
      <c r="N13" s="290">
        <v>18</v>
      </c>
      <c r="O13" s="294"/>
      <c r="P13" s="290">
        <v>12</v>
      </c>
      <c r="Q13" s="294"/>
      <c r="R13" s="290">
        <v>16</v>
      </c>
      <c r="S13" s="294"/>
      <c r="T13" s="290">
        <v>15</v>
      </c>
      <c r="U13" s="294"/>
      <c r="V13" s="290">
        <v>19</v>
      </c>
      <c r="W13" s="294"/>
      <c r="X13" s="290">
        <v>15</v>
      </c>
      <c r="Y13" s="294"/>
      <c r="Z13" s="290">
        <v>20</v>
      </c>
      <c r="AA13" s="291"/>
    </row>
    <row r="14" spans="1:50" s="129" customFormat="1" ht="18" customHeight="1">
      <c r="A14" s="166" t="s">
        <v>24</v>
      </c>
      <c r="B14" s="295">
        <f t="shared" si="0"/>
        <v>274</v>
      </c>
      <c r="C14" s="296"/>
      <c r="D14" s="290">
        <v>31</v>
      </c>
      <c r="E14" s="294"/>
      <c r="F14" s="297">
        <v>15</v>
      </c>
      <c r="G14" s="298"/>
      <c r="H14" s="290">
        <v>26</v>
      </c>
      <c r="I14" s="294"/>
      <c r="J14" s="290">
        <v>23</v>
      </c>
      <c r="K14" s="294"/>
      <c r="L14" s="290">
        <v>28</v>
      </c>
      <c r="M14" s="294"/>
      <c r="N14" s="290">
        <v>23</v>
      </c>
      <c r="O14" s="294"/>
      <c r="P14" s="290">
        <v>24</v>
      </c>
      <c r="Q14" s="294"/>
      <c r="R14" s="290">
        <v>19</v>
      </c>
      <c r="S14" s="294"/>
      <c r="T14" s="290">
        <v>22</v>
      </c>
      <c r="U14" s="294"/>
      <c r="V14" s="290">
        <v>23</v>
      </c>
      <c r="W14" s="294"/>
      <c r="X14" s="290">
        <v>16</v>
      </c>
      <c r="Y14" s="294"/>
      <c r="Z14" s="290">
        <v>24</v>
      </c>
      <c r="AA14" s="291"/>
    </row>
    <row r="15" spans="1:50" s="129" customFormat="1" ht="18" customHeight="1">
      <c r="A15" s="166" t="s">
        <v>25</v>
      </c>
      <c r="B15" s="295">
        <f t="shared" si="0"/>
        <v>357</v>
      </c>
      <c r="C15" s="296"/>
      <c r="D15" s="290">
        <v>24</v>
      </c>
      <c r="E15" s="294"/>
      <c r="F15" s="297">
        <v>27</v>
      </c>
      <c r="G15" s="298"/>
      <c r="H15" s="290">
        <v>45</v>
      </c>
      <c r="I15" s="294"/>
      <c r="J15" s="290">
        <v>43</v>
      </c>
      <c r="K15" s="294"/>
      <c r="L15" s="290">
        <v>32</v>
      </c>
      <c r="M15" s="294"/>
      <c r="N15" s="290">
        <v>33</v>
      </c>
      <c r="O15" s="294"/>
      <c r="P15" s="290">
        <v>26</v>
      </c>
      <c r="Q15" s="294"/>
      <c r="R15" s="290">
        <v>22</v>
      </c>
      <c r="S15" s="294"/>
      <c r="T15" s="290">
        <v>26</v>
      </c>
      <c r="U15" s="294"/>
      <c r="V15" s="290">
        <v>30</v>
      </c>
      <c r="W15" s="294"/>
      <c r="X15" s="290">
        <v>20</v>
      </c>
      <c r="Y15" s="294"/>
      <c r="Z15" s="290">
        <v>29</v>
      </c>
      <c r="AA15" s="291"/>
    </row>
    <row r="16" spans="1:50" s="129" customFormat="1" ht="18" customHeight="1">
      <c r="A16" s="166" t="s">
        <v>26</v>
      </c>
      <c r="B16" s="295">
        <f t="shared" si="0"/>
        <v>205</v>
      </c>
      <c r="C16" s="296"/>
      <c r="D16" s="290">
        <v>21</v>
      </c>
      <c r="E16" s="294"/>
      <c r="F16" s="297">
        <v>14</v>
      </c>
      <c r="G16" s="298"/>
      <c r="H16" s="290">
        <v>25</v>
      </c>
      <c r="I16" s="294"/>
      <c r="J16" s="290">
        <v>22</v>
      </c>
      <c r="K16" s="294"/>
      <c r="L16" s="290">
        <v>10</v>
      </c>
      <c r="M16" s="294"/>
      <c r="N16" s="290">
        <v>19</v>
      </c>
      <c r="O16" s="294"/>
      <c r="P16" s="290">
        <v>14</v>
      </c>
      <c r="Q16" s="294"/>
      <c r="R16" s="290">
        <v>22</v>
      </c>
      <c r="S16" s="294"/>
      <c r="T16" s="290">
        <v>16</v>
      </c>
      <c r="U16" s="294"/>
      <c r="V16" s="290">
        <v>11</v>
      </c>
      <c r="W16" s="294"/>
      <c r="X16" s="290">
        <v>17</v>
      </c>
      <c r="Y16" s="294"/>
      <c r="Z16" s="290">
        <v>14</v>
      </c>
      <c r="AA16" s="291"/>
    </row>
    <row r="17" spans="1:50" s="129" customFormat="1" ht="18" customHeight="1">
      <c r="A17" s="166" t="s">
        <v>27</v>
      </c>
      <c r="B17" s="295">
        <f>SUM(D17:AA17)</f>
        <v>95</v>
      </c>
      <c r="C17" s="296"/>
      <c r="D17" s="290">
        <v>8</v>
      </c>
      <c r="E17" s="294"/>
      <c r="F17" s="297">
        <v>11</v>
      </c>
      <c r="G17" s="298"/>
      <c r="H17" s="290">
        <v>10</v>
      </c>
      <c r="I17" s="294"/>
      <c r="J17" s="290">
        <v>9</v>
      </c>
      <c r="K17" s="294"/>
      <c r="L17" s="290">
        <v>8</v>
      </c>
      <c r="M17" s="294"/>
      <c r="N17" s="290">
        <v>12</v>
      </c>
      <c r="O17" s="294"/>
      <c r="P17" s="290">
        <v>3</v>
      </c>
      <c r="Q17" s="294"/>
      <c r="R17" s="290">
        <v>7</v>
      </c>
      <c r="S17" s="294"/>
      <c r="T17" s="290">
        <v>10</v>
      </c>
      <c r="U17" s="294"/>
      <c r="V17" s="290">
        <v>5</v>
      </c>
      <c r="W17" s="294"/>
      <c r="X17" s="290">
        <v>7</v>
      </c>
      <c r="Y17" s="294"/>
      <c r="Z17" s="290">
        <v>5</v>
      </c>
      <c r="AA17" s="291"/>
    </row>
    <row r="18" spans="1:50" s="129" customFormat="1" ht="18" customHeight="1">
      <c r="A18" s="166" t="s">
        <v>28</v>
      </c>
      <c r="B18" s="295">
        <f>SUM(D18:AA18)</f>
        <v>229</v>
      </c>
      <c r="C18" s="296"/>
      <c r="D18" s="290">
        <v>24</v>
      </c>
      <c r="E18" s="294"/>
      <c r="F18" s="297">
        <v>16</v>
      </c>
      <c r="G18" s="298"/>
      <c r="H18" s="290">
        <v>26</v>
      </c>
      <c r="I18" s="294"/>
      <c r="J18" s="290">
        <v>11</v>
      </c>
      <c r="K18" s="294"/>
      <c r="L18" s="290">
        <v>20</v>
      </c>
      <c r="M18" s="294"/>
      <c r="N18" s="290">
        <v>20</v>
      </c>
      <c r="O18" s="294"/>
      <c r="P18" s="290">
        <v>14</v>
      </c>
      <c r="Q18" s="294"/>
      <c r="R18" s="290">
        <v>19</v>
      </c>
      <c r="S18" s="294"/>
      <c r="T18" s="290">
        <v>16</v>
      </c>
      <c r="U18" s="294"/>
      <c r="V18" s="290">
        <v>26</v>
      </c>
      <c r="W18" s="294"/>
      <c r="X18" s="290">
        <v>18</v>
      </c>
      <c r="Y18" s="294"/>
      <c r="Z18" s="290">
        <v>19</v>
      </c>
      <c r="AA18" s="291"/>
    </row>
    <row r="19" spans="1:50" ht="3" customHeight="1">
      <c r="A19" s="167"/>
      <c r="B19" s="292"/>
      <c r="C19" s="293"/>
      <c r="D19" s="288"/>
      <c r="E19" s="288"/>
      <c r="F19" s="288"/>
      <c r="G19" s="288"/>
      <c r="H19" s="288">
        <v>27</v>
      </c>
      <c r="I19" s="288"/>
      <c r="J19" s="288"/>
      <c r="K19" s="288"/>
      <c r="L19" s="288"/>
      <c r="M19" s="288"/>
      <c r="N19" s="288"/>
      <c r="O19" s="288"/>
      <c r="P19" s="288"/>
      <c r="Q19" s="288"/>
      <c r="R19" s="288"/>
      <c r="S19" s="288"/>
      <c r="T19" s="288"/>
      <c r="U19" s="288"/>
      <c r="V19" s="288"/>
      <c r="W19" s="288"/>
      <c r="X19" s="288"/>
      <c r="Y19" s="288"/>
      <c r="Z19" s="289"/>
      <c r="AA19" s="289"/>
    </row>
    <row r="20" spans="1:50" ht="45" customHeight="1"/>
    <row r="21" spans="1:50" s="6" customFormat="1" ht="17.25" customHeight="1">
      <c r="A21" s="5" t="s">
        <v>182</v>
      </c>
      <c r="B21" s="5"/>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row>
    <row r="22" spans="1:50" s="6" customFormat="1" ht="5.0999999999999996" customHeight="1">
      <c r="A22" s="8"/>
      <c r="B22" s="8"/>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row>
    <row r="23" spans="1:50" s="10" customFormat="1" ht="17.25" customHeight="1" thickBot="1">
      <c r="A23" s="9" t="s">
        <v>116</v>
      </c>
      <c r="AA23" s="11" t="s">
        <v>180</v>
      </c>
    </row>
    <row r="24" spans="1:50" ht="21" customHeight="1" thickTop="1">
      <c r="A24" s="279" t="s">
        <v>183</v>
      </c>
      <c r="B24" s="279"/>
      <c r="C24" s="279"/>
      <c r="D24" s="215" t="s">
        <v>184</v>
      </c>
      <c r="E24" s="279"/>
      <c r="F24" s="279"/>
      <c r="G24" s="279"/>
      <c r="H24" s="279"/>
      <c r="I24" s="280"/>
      <c r="J24" s="215" t="s">
        <v>185</v>
      </c>
      <c r="K24" s="279"/>
      <c r="L24" s="280"/>
      <c r="M24" s="215" t="s">
        <v>186</v>
      </c>
      <c r="N24" s="279"/>
      <c r="O24" s="280"/>
      <c r="P24" s="215" t="s">
        <v>187</v>
      </c>
      <c r="Q24" s="279"/>
      <c r="R24" s="280"/>
      <c r="S24" s="215" t="s">
        <v>188</v>
      </c>
      <c r="T24" s="279"/>
      <c r="U24" s="280"/>
      <c r="V24" s="215" t="s">
        <v>189</v>
      </c>
      <c r="W24" s="279"/>
      <c r="X24" s="280"/>
      <c r="Y24" s="215" t="s">
        <v>190</v>
      </c>
      <c r="Z24" s="279"/>
      <c r="AA24" s="279"/>
    </row>
    <row r="25" spans="1:50" ht="3" customHeight="1">
      <c r="A25" s="168"/>
      <c r="B25" s="168"/>
      <c r="C25" s="168"/>
      <c r="D25" s="169"/>
      <c r="E25" s="168"/>
      <c r="F25" s="168"/>
      <c r="G25" s="168"/>
      <c r="H25" s="168"/>
      <c r="I25" s="170"/>
      <c r="J25" s="169"/>
      <c r="K25" s="168"/>
      <c r="L25" s="170"/>
      <c r="M25" s="168"/>
      <c r="N25" s="168"/>
      <c r="O25" s="168"/>
      <c r="P25" s="169"/>
      <c r="Q25" s="168"/>
      <c r="R25" s="170"/>
      <c r="S25" s="168"/>
      <c r="T25" s="168"/>
      <c r="U25" s="168"/>
      <c r="V25" s="169"/>
      <c r="W25" s="171"/>
      <c r="X25" s="172"/>
      <c r="Y25" s="171"/>
      <c r="Z25" s="171"/>
      <c r="AA25" s="171"/>
    </row>
    <row r="26" spans="1:50" s="165" customFormat="1" ht="18.600000000000001" customHeight="1">
      <c r="A26" s="281" t="s">
        <v>94</v>
      </c>
      <c r="B26" s="281"/>
      <c r="C26" s="281"/>
      <c r="D26" s="282">
        <f>SUM(J26:AA26)</f>
        <v>1780</v>
      </c>
      <c r="E26" s="283"/>
      <c r="F26" s="283"/>
      <c r="G26" s="283"/>
      <c r="H26" s="283"/>
      <c r="I26" s="284"/>
      <c r="J26" s="285">
        <f>SUM(J27:L37)</f>
        <v>1534</v>
      </c>
      <c r="K26" s="286"/>
      <c r="L26" s="287"/>
      <c r="M26" s="285">
        <f>SUM(M27:O37)</f>
        <v>152</v>
      </c>
      <c r="N26" s="286"/>
      <c r="O26" s="287"/>
      <c r="P26" s="285">
        <f>SUM(P27:R37)</f>
        <v>46</v>
      </c>
      <c r="Q26" s="286"/>
      <c r="R26" s="287"/>
      <c r="S26" s="285">
        <f>SUM(S27:U37)</f>
        <v>22</v>
      </c>
      <c r="T26" s="286"/>
      <c r="U26" s="287"/>
      <c r="V26" s="285">
        <f>SUM(V27:X37)</f>
        <v>26</v>
      </c>
      <c r="W26" s="286"/>
      <c r="X26" s="287"/>
      <c r="Y26" s="285">
        <f>SUM(Y27:AA37)</f>
        <v>0</v>
      </c>
      <c r="Z26" s="286"/>
      <c r="AA26" s="286"/>
    </row>
    <row r="27" spans="1:50" s="129" customFormat="1" ht="18.600000000000001" customHeight="1">
      <c r="A27" s="273" t="s">
        <v>191</v>
      </c>
      <c r="B27" s="273"/>
      <c r="C27" s="273"/>
      <c r="D27" s="274">
        <f t="shared" ref="D27:D36" si="1">SUM(J27:AA27)</f>
        <v>49</v>
      </c>
      <c r="E27" s="275"/>
      <c r="F27" s="275"/>
      <c r="G27" s="275"/>
      <c r="H27" s="275"/>
      <c r="I27" s="276"/>
      <c r="J27" s="268">
        <v>41</v>
      </c>
      <c r="K27" s="277"/>
      <c r="L27" s="278"/>
      <c r="M27" s="268">
        <v>5</v>
      </c>
      <c r="N27" s="277"/>
      <c r="O27" s="278"/>
      <c r="P27" s="268">
        <v>1</v>
      </c>
      <c r="Q27" s="277"/>
      <c r="R27" s="278"/>
      <c r="S27" s="268">
        <v>1</v>
      </c>
      <c r="T27" s="277"/>
      <c r="U27" s="278"/>
      <c r="V27" s="268">
        <v>1</v>
      </c>
      <c r="W27" s="277"/>
      <c r="X27" s="278"/>
      <c r="Y27" s="268">
        <v>0</v>
      </c>
      <c r="Z27" s="277"/>
      <c r="AA27" s="277"/>
    </row>
    <row r="28" spans="1:50" s="129" customFormat="1" ht="18.600000000000001" customHeight="1">
      <c r="A28" s="273" t="s">
        <v>192</v>
      </c>
      <c r="B28" s="273"/>
      <c r="C28" s="273"/>
      <c r="D28" s="274">
        <f t="shared" si="1"/>
        <v>53</v>
      </c>
      <c r="E28" s="275"/>
      <c r="F28" s="275"/>
      <c r="G28" s="275"/>
      <c r="H28" s="275"/>
      <c r="I28" s="276"/>
      <c r="J28" s="268">
        <v>47</v>
      </c>
      <c r="K28" s="277"/>
      <c r="L28" s="278"/>
      <c r="M28" s="268">
        <v>5</v>
      </c>
      <c r="N28" s="277"/>
      <c r="O28" s="278"/>
      <c r="P28" s="268">
        <v>0</v>
      </c>
      <c r="Q28" s="277"/>
      <c r="R28" s="278"/>
      <c r="S28" s="268">
        <v>1</v>
      </c>
      <c r="T28" s="277"/>
      <c r="U28" s="278"/>
      <c r="V28" s="268">
        <v>0</v>
      </c>
      <c r="W28" s="277"/>
      <c r="X28" s="278"/>
      <c r="Y28" s="268">
        <v>0</v>
      </c>
      <c r="Z28" s="277"/>
      <c r="AA28" s="277"/>
    </row>
    <row r="29" spans="1:50" s="129" customFormat="1" ht="18.600000000000001" customHeight="1">
      <c r="A29" s="273" t="s">
        <v>193</v>
      </c>
      <c r="B29" s="273"/>
      <c r="C29" s="273"/>
      <c r="D29" s="274">
        <f t="shared" si="1"/>
        <v>116</v>
      </c>
      <c r="E29" s="275"/>
      <c r="F29" s="275"/>
      <c r="G29" s="275"/>
      <c r="H29" s="275"/>
      <c r="I29" s="276"/>
      <c r="J29" s="268">
        <v>107</v>
      </c>
      <c r="K29" s="277"/>
      <c r="L29" s="278"/>
      <c r="M29" s="268">
        <v>7</v>
      </c>
      <c r="N29" s="277"/>
      <c r="O29" s="278"/>
      <c r="P29" s="268">
        <v>2</v>
      </c>
      <c r="Q29" s="277"/>
      <c r="R29" s="278"/>
      <c r="S29" s="268">
        <v>0</v>
      </c>
      <c r="T29" s="277"/>
      <c r="U29" s="278"/>
      <c r="V29" s="268">
        <v>0</v>
      </c>
      <c r="W29" s="277"/>
      <c r="X29" s="278"/>
      <c r="Y29" s="268">
        <v>0</v>
      </c>
      <c r="Z29" s="277"/>
      <c r="AA29" s="277"/>
    </row>
    <row r="30" spans="1:50" s="129" customFormat="1" ht="18.600000000000001" customHeight="1">
      <c r="A30" s="273" t="s">
        <v>194</v>
      </c>
      <c r="B30" s="273"/>
      <c r="C30" s="273"/>
      <c r="D30" s="274">
        <f t="shared" si="1"/>
        <v>120</v>
      </c>
      <c r="E30" s="275"/>
      <c r="F30" s="275"/>
      <c r="G30" s="275"/>
      <c r="H30" s="275"/>
      <c r="I30" s="276"/>
      <c r="J30" s="268">
        <v>109</v>
      </c>
      <c r="K30" s="277"/>
      <c r="L30" s="278"/>
      <c r="M30" s="268">
        <v>6</v>
      </c>
      <c r="N30" s="277"/>
      <c r="O30" s="278"/>
      <c r="P30" s="268">
        <v>3</v>
      </c>
      <c r="Q30" s="277"/>
      <c r="R30" s="278"/>
      <c r="S30" s="268">
        <v>0</v>
      </c>
      <c r="T30" s="277"/>
      <c r="U30" s="278"/>
      <c r="V30" s="268">
        <v>2</v>
      </c>
      <c r="W30" s="277"/>
      <c r="X30" s="278"/>
      <c r="Y30" s="268">
        <v>0</v>
      </c>
      <c r="Z30" s="277"/>
      <c r="AA30" s="277"/>
    </row>
    <row r="31" spans="1:50" s="129" customFormat="1" ht="18.600000000000001" customHeight="1">
      <c r="A31" s="273" t="s">
        <v>195</v>
      </c>
      <c r="B31" s="273"/>
      <c r="C31" s="273"/>
      <c r="D31" s="274">
        <f t="shared" si="1"/>
        <v>115</v>
      </c>
      <c r="E31" s="275"/>
      <c r="F31" s="275"/>
      <c r="G31" s="275"/>
      <c r="H31" s="275"/>
      <c r="I31" s="276"/>
      <c r="J31" s="268">
        <v>100</v>
      </c>
      <c r="K31" s="277"/>
      <c r="L31" s="278"/>
      <c r="M31" s="268">
        <v>8</v>
      </c>
      <c r="N31" s="277"/>
      <c r="O31" s="278"/>
      <c r="P31" s="268">
        <v>5</v>
      </c>
      <c r="Q31" s="277"/>
      <c r="R31" s="278"/>
      <c r="S31" s="268">
        <v>2</v>
      </c>
      <c r="T31" s="277"/>
      <c r="U31" s="278"/>
      <c r="V31" s="268">
        <v>0</v>
      </c>
      <c r="W31" s="277"/>
      <c r="X31" s="278"/>
      <c r="Y31" s="268">
        <v>0</v>
      </c>
      <c r="Z31" s="277"/>
      <c r="AA31" s="277"/>
    </row>
    <row r="32" spans="1:50" s="129" customFormat="1" ht="18.600000000000001" customHeight="1">
      <c r="A32" s="273" t="s">
        <v>196</v>
      </c>
      <c r="B32" s="273"/>
      <c r="C32" s="273"/>
      <c r="D32" s="274">
        <f t="shared" si="1"/>
        <v>93</v>
      </c>
      <c r="E32" s="275"/>
      <c r="F32" s="275"/>
      <c r="G32" s="275"/>
      <c r="H32" s="275"/>
      <c r="I32" s="276"/>
      <c r="J32" s="268">
        <v>84</v>
      </c>
      <c r="K32" s="277"/>
      <c r="L32" s="278"/>
      <c r="M32" s="268">
        <v>6</v>
      </c>
      <c r="N32" s="277"/>
      <c r="O32" s="278"/>
      <c r="P32" s="268">
        <v>1</v>
      </c>
      <c r="Q32" s="277"/>
      <c r="R32" s="278"/>
      <c r="S32" s="268">
        <v>1</v>
      </c>
      <c r="T32" s="277"/>
      <c r="U32" s="278"/>
      <c r="V32" s="268">
        <v>1</v>
      </c>
      <c r="W32" s="277"/>
      <c r="X32" s="278"/>
      <c r="Y32" s="268">
        <v>0</v>
      </c>
      <c r="Z32" s="277"/>
      <c r="AA32" s="277"/>
    </row>
    <row r="33" spans="1:27" s="129" customFormat="1" ht="18.600000000000001" customHeight="1">
      <c r="A33" s="273" t="s">
        <v>197</v>
      </c>
      <c r="B33" s="273"/>
      <c r="C33" s="273"/>
      <c r="D33" s="274">
        <f t="shared" si="1"/>
        <v>303</v>
      </c>
      <c r="E33" s="275"/>
      <c r="F33" s="275"/>
      <c r="G33" s="275"/>
      <c r="H33" s="275"/>
      <c r="I33" s="276"/>
      <c r="J33" s="268">
        <v>251</v>
      </c>
      <c r="K33" s="277"/>
      <c r="L33" s="278"/>
      <c r="M33" s="268">
        <v>33</v>
      </c>
      <c r="N33" s="277"/>
      <c r="O33" s="278"/>
      <c r="P33" s="268">
        <v>8</v>
      </c>
      <c r="Q33" s="277"/>
      <c r="R33" s="278"/>
      <c r="S33" s="268">
        <v>5</v>
      </c>
      <c r="T33" s="277"/>
      <c r="U33" s="278"/>
      <c r="V33" s="268">
        <v>6</v>
      </c>
      <c r="W33" s="277"/>
      <c r="X33" s="278"/>
      <c r="Y33" s="268">
        <v>0</v>
      </c>
      <c r="Z33" s="277"/>
      <c r="AA33" s="277"/>
    </row>
    <row r="34" spans="1:27" s="129" customFormat="1" ht="18.600000000000001" customHeight="1">
      <c r="A34" s="273" t="s">
        <v>198</v>
      </c>
      <c r="B34" s="273"/>
      <c r="C34" s="273"/>
      <c r="D34" s="274">
        <f t="shared" si="1"/>
        <v>236</v>
      </c>
      <c r="E34" s="275"/>
      <c r="F34" s="275"/>
      <c r="G34" s="275"/>
      <c r="H34" s="275"/>
      <c r="I34" s="276"/>
      <c r="J34" s="268">
        <v>206</v>
      </c>
      <c r="K34" s="277"/>
      <c r="L34" s="278"/>
      <c r="M34" s="268">
        <v>21</v>
      </c>
      <c r="N34" s="277"/>
      <c r="O34" s="278"/>
      <c r="P34" s="268">
        <v>5</v>
      </c>
      <c r="Q34" s="277"/>
      <c r="R34" s="278"/>
      <c r="S34" s="268">
        <v>1</v>
      </c>
      <c r="T34" s="277"/>
      <c r="U34" s="278"/>
      <c r="V34" s="268">
        <v>3</v>
      </c>
      <c r="W34" s="277"/>
      <c r="X34" s="278"/>
      <c r="Y34" s="268">
        <v>0</v>
      </c>
      <c r="Z34" s="277"/>
      <c r="AA34" s="277"/>
    </row>
    <row r="35" spans="1:27" s="129" customFormat="1" ht="18.600000000000001" customHeight="1">
      <c r="A35" s="273" t="s">
        <v>199</v>
      </c>
      <c r="B35" s="273"/>
      <c r="C35" s="273"/>
      <c r="D35" s="274">
        <f t="shared" si="1"/>
        <v>191</v>
      </c>
      <c r="E35" s="275"/>
      <c r="F35" s="275"/>
      <c r="G35" s="275"/>
      <c r="H35" s="275"/>
      <c r="I35" s="276"/>
      <c r="J35" s="268">
        <v>168</v>
      </c>
      <c r="K35" s="277"/>
      <c r="L35" s="278"/>
      <c r="M35" s="268">
        <v>17</v>
      </c>
      <c r="N35" s="277"/>
      <c r="O35" s="278"/>
      <c r="P35" s="268">
        <v>3</v>
      </c>
      <c r="Q35" s="277"/>
      <c r="R35" s="278"/>
      <c r="S35" s="268">
        <v>2</v>
      </c>
      <c r="T35" s="277"/>
      <c r="U35" s="278"/>
      <c r="V35" s="268">
        <v>1</v>
      </c>
      <c r="W35" s="277"/>
      <c r="X35" s="278"/>
      <c r="Y35" s="268">
        <v>0</v>
      </c>
      <c r="Z35" s="277"/>
      <c r="AA35" s="277"/>
    </row>
    <row r="36" spans="1:27" s="129" customFormat="1" ht="18" customHeight="1">
      <c r="A36" s="273" t="s">
        <v>200</v>
      </c>
      <c r="B36" s="273"/>
      <c r="C36" s="273"/>
      <c r="D36" s="274">
        <f t="shared" si="1"/>
        <v>337</v>
      </c>
      <c r="E36" s="275"/>
      <c r="F36" s="275"/>
      <c r="G36" s="275"/>
      <c r="H36" s="275"/>
      <c r="I36" s="276"/>
      <c r="J36" s="268">
        <v>291</v>
      </c>
      <c r="K36" s="277"/>
      <c r="L36" s="278"/>
      <c r="M36" s="268">
        <v>25</v>
      </c>
      <c r="N36" s="277"/>
      <c r="O36" s="278"/>
      <c r="P36" s="268">
        <v>8</v>
      </c>
      <c r="Q36" s="277"/>
      <c r="R36" s="278"/>
      <c r="S36" s="268">
        <v>3</v>
      </c>
      <c r="T36" s="277"/>
      <c r="U36" s="278"/>
      <c r="V36" s="268">
        <v>10</v>
      </c>
      <c r="W36" s="277"/>
      <c r="X36" s="278"/>
      <c r="Y36" s="268">
        <v>0</v>
      </c>
      <c r="Z36" s="277"/>
      <c r="AA36" s="277"/>
    </row>
    <row r="37" spans="1:27" s="129" customFormat="1" ht="18" customHeight="1">
      <c r="A37" s="173" t="s">
        <v>201</v>
      </c>
      <c r="B37" s="273"/>
      <c r="C37" s="273"/>
      <c r="D37" s="274">
        <f>SUM(J37:AA37)</f>
        <v>167</v>
      </c>
      <c r="E37" s="275"/>
      <c r="F37" s="275"/>
      <c r="G37" s="275"/>
      <c r="H37" s="275"/>
      <c r="I37" s="276"/>
      <c r="J37" s="267">
        <v>130</v>
      </c>
      <c r="K37" s="267"/>
      <c r="L37" s="267"/>
      <c r="M37" s="267">
        <v>19</v>
      </c>
      <c r="N37" s="267"/>
      <c r="O37" s="267"/>
      <c r="P37" s="267">
        <v>10</v>
      </c>
      <c r="Q37" s="267"/>
      <c r="R37" s="267"/>
      <c r="S37" s="267">
        <v>6</v>
      </c>
      <c r="T37" s="267"/>
      <c r="U37" s="267"/>
      <c r="V37" s="267">
        <v>2</v>
      </c>
      <c r="W37" s="267"/>
      <c r="X37" s="267"/>
      <c r="Y37" s="267">
        <v>0</v>
      </c>
      <c r="Z37" s="267"/>
      <c r="AA37" s="268"/>
    </row>
    <row r="38" spans="1:27" ht="3" customHeight="1">
      <c r="A38" s="269"/>
      <c r="B38" s="269"/>
      <c r="C38" s="270"/>
      <c r="D38" s="271"/>
      <c r="E38" s="271"/>
      <c r="F38" s="271"/>
      <c r="G38" s="271"/>
      <c r="H38" s="271"/>
      <c r="I38" s="271"/>
      <c r="J38" s="271"/>
      <c r="K38" s="271"/>
      <c r="L38" s="271"/>
      <c r="M38" s="271"/>
      <c r="N38" s="271"/>
      <c r="O38" s="271"/>
      <c r="P38" s="271"/>
      <c r="Q38" s="271"/>
      <c r="R38" s="271"/>
      <c r="S38" s="271"/>
      <c r="T38" s="271"/>
      <c r="U38" s="271"/>
      <c r="V38" s="271"/>
      <c r="W38" s="271"/>
      <c r="X38" s="271"/>
      <c r="Y38" s="271"/>
      <c r="Z38" s="271"/>
      <c r="AA38" s="272"/>
    </row>
    <row r="40" spans="1:27">
      <c r="A40" s="81" t="s">
        <v>202</v>
      </c>
    </row>
  </sheetData>
  <mergeCells count="268">
    <mergeCell ref="Z8:AA8"/>
    <mergeCell ref="B9:C9"/>
    <mergeCell ref="D9:E9"/>
    <mergeCell ref="F9:G9"/>
    <mergeCell ref="H9:I9"/>
    <mergeCell ref="J9:K9"/>
    <mergeCell ref="L9:M9"/>
    <mergeCell ref="N9:O9"/>
    <mergeCell ref="P9:Q9"/>
    <mergeCell ref="R9:S9"/>
    <mergeCell ref="N8:O8"/>
    <mergeCell ref="P8:Q8"/>
    <mergeCell ref="R8:S8"/>
    <mergeCell ref="T8:U8"/>
    <mergeCell ref="V8:W8"/>
    <mergeCell ref="X8:Y8"/>
    <mergeCell ref="B8:C8"/>
    <mergeCell ref="D8:E8"/>
    <mergeCell ref="F8:G8"/>
    <mergeCell ref="H8:I8"/>
    <mergeCell ref="J8:K8"/>
    <mergeCell ref="L8:M8"/>
    <mergeCell ref="T9:U9"/>
    <mergeCell ref="V9:W9"/>
    <mergeCell ref="X9:Y9"/>
    <mergeCell ref="Z9:AA9"/>
    <mergeCell ref="B10:C10"/>
    <mergeCell ref="D10:E10"/>
    <mergeCell ref="F10:G10"/>
    <mergeCell ref="H10:I10"/>
    <mergeCell ref="J10:K10"/>
    <mergeCell ref="L10:M10"/>
    <mergeCell ref="Z10:AA10"/>
    <mergeCell ref="B11:C11"/>
    <mergeCell ref="D11:E11"/>
    <mergeCell ref="F11:G11"/>
    <mergeCell ref="H11:I11"/>
    <mergeCell ref="J11:K11"/>
    <mergeCell ref="L11:M11"/>
    <mergeCell ref="N11:O11"/>
    <mergeCell ref="P11:Q11"/>
    <mergeCell ref="R11:S11"/>
    <mergeCell ref="N10:O10"/>
    <mergeCell ref="P10:Q10"/>
    <mergeCell ref="R10:S10"/>
    <mergeCell ref="T10:U10"/>
    <mergeCell ref="V10:W10"/>
    <mergeCell ref="X10:Y10"/>
    <mergeCell ref="T11:U11"/>
    <mergeCell ref="V11:W11"/>
    <mergeCell ref="X11:Y11"/>
    <mergeCell ref="Z11:AA11"/>
    <mergeCell ref="B12:C12"/>
    <mergeCell ref="D12:E12"/>
    <mergeCell ref="F12:G12"/>
    <mergeCell ref="H12:I12"/>
    <mergeCell ref="J12:K12"/>
    <mergeCell ref="L12:M12"/>
    <mergeCell ref="Z12:AA12"/>
    <mergeCell ref="B13:C13"/>
    <mergeCell ref="D13:E13"/>
    <mergeCell ref="F13:G13"/>
    <mergeCell ref="H13:I13"/>
    <mergeCell ref="J13:K13"/>
    <mergeCell ref="L13:M13"/>
    <mergeCell ref="N13:O13"/>
    <mergeCell ref="P13:Q13"/>
    <mergeCell ref="R13:S13"/>
    <mergeCell ref="N12:O12"/>
    <mergeCell ref="P12:Q12"/>
    <mergeCell ref="R12:S12"/>
    <mergeCell ref="T12:U12"/>
    <mergeCell ref="V12:W12"/>
    <mergeCell ref="X12:Y12"/>
    <mergeCell ref="T13:U13"/>
    <mergeCell ref="V13:W13"/>
    <mergeCell ref="X13:Y13"/>
    <mergeCell ref="Z13:AA13"/>
    <mergeCell ref="B14:C14"/>
    <mergeCell ref="D14:E14"/>
    <mergeCell ref="F14:G14"/>
    <mergeCell ref="H14:I14"/>
    <mergeCell ref="J14:K14"/>
    <mergeCell ref="L14:M14"/>
    <mergeCell ref="Z14:AA14"/>
    <mergeCell ref="B15:C15"/>
    <mergeCell ref="D15:E15"/>
    <mergeCell ref="F15:G15"/>
    <mergeCell ref="H15:I15"/>
    <mergeCell ref="J15:K15"/>
    <mergeCell ref="L15:M15"/>
    <mergeCell ref="N15:O15"/>
    <mergeCell ref="P15:Q15"/>
    <mergeCell ref="R15:S15"/>
    <mergeCell ref="N14:O14"/>
    <mergeCell ref="P14:Q14"/>
    <mergeCell ref="R14:S14"/>
    <mergeCell ref="T14:U14"/>
    <mergeCell ref="V14:W14"/>
    <mergeCell ref="X14:Y14"/>
    <mergeCell ref="T15:U15"/>
    <mergeCell ref="V15:W15"/>
    <mergeCell ref="X15:Y15"/>
    <mergeCell ref="Z15:AA15"/>
    <mergeCell ref="B16:C16"/>
    <mergeCell ref="D16:E16"/>
    <mergeCell ref="F16:G16"/>
    <mergeCell ref="H16:I16"/>
    <mergeCell ref="J16:K16"/>
    <mergeCell ref="L16:M16"/>
    <mergeCell ref="Z16:AA16"/>
    <mergeCell ref="B17:C17"/>
    <mergeCell ref="D17:E17"/>
    <mergeCell ref="F17:G17"/>
    <mergeCell ref="H17:I17"/>
    <mergeCell ref="J17:K17"/>
    <mergeCell ref="L17:M17"/>
    <mergeCell ref="N17:O17"/>
    <mergeCell ref="P17:Q17"/>
    <mergeCell ref="R17:S17"/>
    <mergeCell ref="N16:O16"/>
    <mergeCell ref="P16:Q16"/>
    <mergeCell ref="R16:S16"/>
    <mergeCell ref="T16:U16"/>
    <mergeCell ref="V16:W16"/>
    <mergeCell ref="X16:Y16"/>
    <mergeCell ref="T17:U17"/>
    <mergeCell ref="V17:W17"/>
    <mergeCell ref="X17:Y17"/>
    <mergeCell ref="Z17:AA17"/>
    <mergeCell ref="B18:C18"/>
    <mergeCell ref="D18:E18"/>
    <mergeCell ref="F18:G18"/>
    <mergeCell ref="H18:I18"/>
    <mergeCell ref="J18:K18"/>
    <mergeCell ref="L18:M18"/>
    <mergeCell ref="Z18:AA18"/>
    <mergeCell ref="B19:C19"/>
    <mergeCell ref="D19:E19"/>
    <mergeCell ref="F19:G19"/>
    <mergeCell ref="H19:I19"/>
    <mergeCell ref="J19:K19"/>
    <mergeCell ref="L19:M19"/>
    <mergeCell ref="N19:O19"/>
    <mergeCell ref="P19:Q19"/>
    <mergeCell ref="R19:S19"/>
    <mergeCell ref="N18:O18"/>
    <mergeCell ref="P18:Q18"/>
    <mergeCell ref="R18:S18"/>
    <mergeCell ref="T18:U18"/>
    <mergeCell ref="V18:W18"/>
    <mergeCell ref="X18:Y18"/>
    <mergeCell ref="T19:U19"/>
    <mergeCell ref="V19:W19"/>
    <mergeCell ref="X19:Y19"/>
    <mergeCell ref="Z19:AA19"/>
    <mergeCell ref="A24:C24"/>
    <mergeCell ref="D24:I24"/>
    <mergeCell ref="J24:L24"/>
    <mergeCell ref="M24:O24"/>
    <mergeCell ref="P24:R24"/>
    <mergeCell ref="S24:U24"/>
    <mergeCell ref="V24:X24"/>
    <mergeCell ref="Y24:AA24"/>
    <mergeCell ref="A26:C26"/>
    <mergeCell ref="D26:I26"/>
    <mergeCell ref="J26:L26"/>
    <mergeCell ref="M26:O26"/>
    <mergeCell ref="P26:R26"/>
    <mergeCell ref="S26:U26"/>
    <mergeCell ref="V26:X26"/>
    <mergeCell ref="Y26:AA26"/>
    <mergeCell ref="V27:X27"/>
    <mergeCell ref="Y27:AA27"/>
    <mergeCell ref="A28:C28"/>
    <mergeCell ref="D28:I28"/>
    <mergeCell ref="J28:L28"/>
    <mergeCell ref="M28:O28"/>
    <mergeCell ref="P28:R28"/>
    <mergeCell ref="S28:U28"/>
    <mergeCell ref="V28:X28"/>
    <mergeCell ref="Y28:AA28"/>
    <mergeCell ref="A27:C27"/>
    <mergeCell ref="D27:I27"/>
    <mergeCell ref="J27:L27"/>
    <mergeCell ref="M27:O27"/>
    <mergeCell ref="P27:R27"/>
    <mergeCell ref="S27:U27"/>
    <mergeCell ref="V29:X29"/>
    <mergeCell ref="Y29:AA29"/>
    <mergeCell ref="A30:C30"/>
    <mergeCell ref="D30:I30"/>
    <mergeCell ref="J30:L30"/>
    <mergeCell ref="M30:O30"/>
    <mergeCell ref="P30:R30"/>
    <mergeCell ref="S30:U30"/>
    <mergeCell ref="V30:X30"/>
    <mergeCell ref="Y30:AA30"/>
    <mergeCell ref="A29:C29"/>
    <mergeCell ref="D29:I29"/>
    <mergeCell ref="J29:L29"/>
    <mergeCell ref="M29:O29"/>
    <mergeCell ref="P29:R29"/>
    <mergeCell ref="S29:U29"/>
    <mergeCell ref="V31:X31"/>
    <mergeCell ref="Y31:AA31"/>
    <mergeCell ref="A32:C32"/>
    <mergeCell ref="D32:I32"/>
    <mergeCell ref="J32:L32"/>
    <mergeCell ref="M32:O32"/>
    <mergeCell ref="P32:R32"/>
    <mergeCell ref="S32:U32"/>
    <mergeCell ref="V32:X32"/>
    <mergeCell ref="Y32:AA32"/>
    <mergeCell ref="A31:C31"/>
    <mergeCell ref="D31:I31"/>
    <mergeCell ref="J31:L31"/>
    <mergeCell ref="M31:O31"/>
    <mergeCell ref="P31:R31"/>
    <mergeCell ref="S31:U31"/>
    <mergeCell ref="V33:X33"/>
    <mergeCell ref="Y33:AA33"/>
    <mergeCell ref="A34:C34"/>
    <mergeCell ref="D34:I34"/>
    <mergeCell ref="J34:L34"/>
    <mergeCell ref="M34:O34"/>
    <mergeCell ref="P34:R34"/>
    <mergeCell ref="S34:U34"/>
    <mergeCell ref="V34:X34"/>
    <mergeCell ref="Y34:AA34"/>
    <mergeCell ref="A33:C33"/>
    <mergeCell ref="D33:I33"/>
    <mergeCell ref="J33:L33"/>
    <mergeCell ref="M33:O33"/>
    <mergeCell ref="P33:R33"/>
    <mergeCell ref="S33:U33"/>
    <mergeCell ref="V35:X35"/>
    <mergeCell ref="Y35:AA35"/>
    <mergeCell ref="A36:C36"/>
    <mergeCell ref="D36:I36"/>
    <mergeCell ref="J36:L36"/>
    <mergeCell ref="M36:O36"/>
    <mergeCell ref="P36:R36"/>
    <mergeCell ref="S36:U36"/>
    <mergeCell ref="V36:X36"/>
    <mergeCell ref="Y36:AA36"/>
    <mergeCell ref="A35:C35"/>
    <mergeCell ref="D35:I35"/>
    <mergeCell ref="J35:L35"/>
    <mergeCell ref="M35:O35"/>
    <mergeCell ref="P35:R35"/>
    <mergeCell ref="S35:U35"/>
    <mergeCell ref="V37:X37"/>
    <mergeCell ref="Y37:AA37"/>
    <mergeCell ref="A38:C38"/>
    <mergeCell ref="D38:I38"/>
    <mergeCell ref="J38:L38"/>
    <mergeCell ref="M38:O38"/>
    <mergeCell ref="P38:R38"/>
    <mergeCell ref="S38:U38"/>
    <mergeCell ref="V38:X38"/>
    <mergeCell ref="Y38:AA38"/>
    <mergeCell ref="A37:C37"/>
    <mergeCell ref="D37:I37"/>
    <mergeCell ref="J37:L37"/>
    <mergeCell ref="M37:O37"/>
    <mergeCell ref="P37:R37"/>
    <mergeCell ref="S37:U37"/>
  </mergeCells>
  <phoneticPr fontId="8"/>
  <pageMargins left="0.78740157480314965" right="0.78740157480314965" top="0.51181102362204722" bottom="0.98425196850393704" header="1.4173228346456694" footer="0.51181102362204722"/>
  <pageSetup paperSize="9" scale="93" firstPageNumber="91" orientation="portrait" blackAndWhite="1" useFirstPageNumber="1" r:id="rId1"/>
  <headerFooter scaleWithDoc="0"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●表３８，○表３９</vt:lpstr>
      <vt:lpstr>●表４０</vt:lpstr>
      <vt:lpstr>●表４１～●表４３ </vt:lpstr>
      <vt:lpstr>●表４４，●表４５ </vt:lpstr>
      <vt:lpstr>○表４６</vt:lpstr>
      <vt:lpstr>●表４７，●表４８</vt:lpstr>
      <vt:lpstr>'●表３８，○表３９'!Print_Area</vt:lpstr>
      <vt:lpstr>●表４０!Print_Area</vt:lpstr>
      <vt:lpstr>'●表４１～●表４３ '!Print_Area</vt:lpstr>
      <vt:lpstr>'●表４４，●表４５ '!Print_Area</vt:lpstr>
      <vt:lpstr>'●表４７，●表４８'!Print_Area</vt:lpstr>
    </vt:vector>
  </TitlesOfParts>
  <Company>Toshiba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eiseitoukei</dc:creator>
  <cp:lastModifiedBy>eiseitoukei</cp:lastModifiedBy>
  <dcterms:created xsi:type="dcterms:W3CDTF">2024-02-26T02:04:09Z</dcterms:created>
  <dcterms:modified xsi:type="dcterms:W3CDTF">2024-02-26T02:06:27Z</dcterms:modified>
</cp:coreProperties>
</file>