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◆掲載\4月分データ\掲載\"/>
    </mc:Choice>
  </mc:AlternateContent>
  <bookViews>
    <workbookView xWindow="0" yWindow="0" windowWidth="28800" windowHeight="12315"/>
  </bookViews>
  <sheets>
    <sheet name="地域・年齢別人口_（R5_4_1）" sheetId="6" r:id="rId1"/>
  </sheets>
  <externalReferences>
    <externalReference r:id="rId2"/>
  </externalReferences>
  <definedNames>
    <definedName name="_xlnm.Print_Area" localSheetId="0">'地域・年齢別人口_（R5_4_1）'!$A$1:$AU$61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1" i="6" l="1"/>
  <c r="AS61" i="6"/>
  <c r="AR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</calcChain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<sst xmlns="http://schemas.openxmlformats.org/spreadsheetml/2006/main" count="389" uniqueCount="171">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</sst>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5&#24180;&#24230;/&#9670;&#25522;&#36617;/4&#26376;&#20998;&#12487;&#12540;&#12479;/&#20316;&#26989;/&#22320;&#22495;&#12539;&#24180;&#40802;&#21029;&#20154;&#21475;%20-%2012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別人口世帯数統計表(月次)"/>
      <sheetName val="行政区別年齢別人口統計表（月次）（全体用）"/>
      <sheetName val="地域・年齢別人口_フォーマット"/>
      <sheetName val="地域・年齢別人口_作成例"/>
    </sheetNames>
    <sheetDataSet>
      <sheetData sheetId="0">
        <row r="5">
          <cell r="F5">
            <v>322</v>
          </cell>
          <cell r="I5">
            <v>333</v>
          </cell>
          <cell r="L5">
            <v>655</v>
          </cell>
          <cell r="P5">
            <v>318</v>
          </cell>
        </row>
        <row r="6">
          <cell r="F6">
            <v>481</v>
          </cell>
          <cell r="I6">
            <v>469</v>
          </cell>
          <cell r="L6">
            <v>950</v>
          </cell>
          <cell r="P6">
            <v>445</v>
          </cell>
        </row>
        <row r="7">
          <cell r="F7">
            <v>109</v>
          </cell>
          <cell r="I7">
            <v>112</v>
          </cell>
          <cell r="L7">
            <v>221</v>
          </cell>
          <cell r="P7">
            <v>123</v>
          </cell>
        </row>
        <row r="8">
          <cell r="F8">
            <v>339</v>
          </cell>
          <cell r="I8">
            <v>315</v>
          </cell>
          <cell r="L8">
            <v>654</v>
          </cell>
          <cell r="P8">
            <v>260</v>
          </cell>
        </row>
        <row r="9">
          <cell r="F9">
            <v>357</v>
          </cell>
          <cell r="I9">
            <v>357</v>
          </cell>
          <cell r="L9">
            <v>714</v>
          </cell>
          <cell r="P9">
            <v>339</v>
          </cell>
        </row>
        <row r="10">
          <cell r="F10">
            <v>536</v>
          </cell>
          <cell r="I10">
            <v>552</v>
          </cell>
          <cell r="L10">
            <v>1088</v>
          </cell>
          <cell r="P10">
            <v>461</v>
          </cell>
        </row>
        <row r="11">
          <cell r="F11">
            <v>374</v>
          </cell>
          <cell r="I11">
            <v>385</v>
          </cell>
          <cell r="L11">
            <v>759</v>
          </cell>
          <cell r="P11">
            <v>384</v>
          </cell>
        </row>
        <row r="12">
          <cell r="F12">
            <v>457</v>
          </cell>
          <cell r="I12">
            <v>449</v>
          </cell>
          <cell r="L12">
            <v>906</v>
          </cell>
          <cell r="P12">
            <v>421</v>
          </cell>
        </row>
        <row r="13">
          <cell r="F13">
            <v>695</v>
          </cell>
          <cell r="I13">
            <v>669</v>
          </cell>
          <cell r="L13">
            <v>1364</v>
          </cell>
          <cell r="P13">
            <v>639</v>
          </cell>
        </row>
        <row r="14">
          <cell r="F14">
            <v>597</v>
          </cell>
          <cell r="I14">
            <v>648</v>
          </cell>
          <cell r="L14">
            <v>1245</v>
          </cell>
          <cell r="P14">
            <v>550</v>
          </cell>
        </row>
        <row r="15">
          <cell r="F15">
            <v>473</v>
          </cell>
          <cell r="I15">
            <v>515</v>
          </cell>
          <cell r="L15">
            <v>988</v>
          </cell>
          <cell r="P15">
            <v>444</v>
          </cell>
        </row>
        <row r="16">
          <cell r="F16">
            <v>547</v>
          </cell>
          <cell r="I16">
            <v>563</v>
          </cell>
          <cell r="L16">
            <v>1110</v>
          </cell>
          <cell r="P16">
            <v>502</v>
          </cell>
        </row>
        <row r="17">
          <cell r="F17">
            <v>257</v>
          </cell>
          <cell r="I17">
            <v>265</v>
          </cell>
          <cell r="L17">
            <v>522</v>
          </cell>
          <cell r="P17">
            <v>252</v>
          </cell>
        </row>
        <row r="18">
          <cell r="F18">
            <v>372</v>
          </cell>
          <cell r="I18">
            <v>408</v>
          </cell>
          <cell r="L18">
            <v>780</v>
          </cell>
          <cell r="P18">
            <v>353</v>
          </cell>
        </row>
        <row r="19">
          <cell r="F19">
            <v>459</v>
          </cell>
          <cell r="I19">
            <v>512</v>
          </cell>
          <cell r="L19">
            <v>971</v>
          </cell>
          <cell r="P19">
            <v>503</v>
          </cell>
        </row>
        <row r="20">
          <cell r="F20">
            <v>506</v>
          </cell>
          <cell r="I20">
            <v>500</v>
          </cell>
          <cell r="L20">
            <v>1006</v>
          </cell>
          <cell r="P20">
            <v>503</v>
          </cell>
        </row>
        <row r="21">
          <cell r="F21">
            <v>317</v>
          </cell>
          <cell r="I21">
            <v>320</v>
          </cell>
          <cell r="L21">
            <v>637</v>
          </cell>
          <cell r="P21">
            <v>275</v>
          </cell>
        </row>
        <row r="22">
          <cell r="F22">
            <v>344</v>
          </cell>
          <cell r="I22">
            <v>342</v>
          </cell>
          <cell r="L22">
            <v>686</v>
          </cell>
          <cell r="P22">
            <v>354</v>
          </cell>
        </row>
        <row r="23">
          <cell r="F23">
            <v>288</v>
          </cell>
          <cell r="I23">
            <v>270</v>
          </cell>
          <cell r="L23">
            <v>558</v>
          </cell>
          <cell r="P23">
            <v>303</v>
          </cell>
        </row>
        <row r="24">
          <cell r="F24">
            <v>252</v>
          </cell>
          <cell r="I24">
            <v>242</v>
          </cell>
          <cell r="L24">
            <v>494</v>
          </cell>
          <cell r="P24">
            <v>211</v>
          </cell>
        </row>
        <row r="25">
          <cell r="F25">
            <v>476</v>
          </cell>
          <cell r="I25">
            <v>499</v>
          </cell>
          <cell r="L25">
            <v>975</v>
          </cell>
          <cell r="P25">
            <v>444</v>
          </cell>
        </row>
        <row r="26">
          <cell r="F26">
            <v>300</v>
          </cell>
          <cell r="I26">
            <v>305</v>
          </cell>
          <cell r="L26">
            <v>605</v>
          </cell>
          <cell r="P26">
            <v>236</v>
          </cell>
        </row>
        <row r="27">
          <cell r="F27">
            <v>152</v>
          </cell>
          <cell r="I27">
            <v>157</v>
          </cell>
          <cell r="L27">
            <v>309</v>
          </cell>
          <cell r="P27">
            <v>140</v>
          </cell>
        </row>
        <row r="28">
          <cell r="F28">
            <v>270</v>
          </cell>
          <cell r="I28">
            <v>322</v>
          </cell>
          <cell r="L28">
            <v>592</v>
          </cell>
          <cell r="P28">
            <v>264</v>
          </cell>
        </row>
        <row r="29">
          <cell r="F29">
            <v>524</v>
          </cell>
          <cell r="I29">
            <v>577</v>
          </cell>
          <cell r="L29">
            <v>1101</v>
          </cell>
          <cell r="P29">
            <v>486</v>
          </cell>
        </row>
        <row r="30">
          <cell r="F30">
            <v>470</v>
          </cell>
          <cell r="I30">
            <v>481</v>
          </cell>
          <cell r="L30">
            <v>951</v>
          </cell>
          <cell r="P30">
            <v>377</v>
          </cell>
        </row>
        <row r="31">
          <cell r="F31">
            <v>251</v>
          </cell>
          <cell r="I31">
            <v>246</v>
          </cell>
          <cell r="L31">
            <v>497</v>
          </cell>
          <cell r="P31">
            <v>216</v>
          </cell>
        </row>
        <row r="32">
          <cell r="F32">
            <v>449</v>
          </cell>
          <cell r="I32">
            <v>517</v>
          </cell>
          <cell r="L32">
            <v>966</v>
          </cell>
          <cell r="P32">
            <v>424</v>
          </cell>
        </row>
        <row r="37">
          <cell r="F37">
            <v>180</v>
          </cell>
          <cell r="I37">
            <v>177</v>
          </cell>
          <cell r="L37">
            <v>357</v>
          </cell>
          <cell r="P37">
            <v>206</v>
          </cell>
        </row>
        <row r="38">
          <cell r="F38">
            <v>268</v>
          </cell>
          <cell r="I38">
            <v>275</v>
          </cell>
          <cell r="L38">
            <v>543</v>
          </cell>
          <cell r="P38">
            <v>275</v>
          </cell>
        </row>
        <row r="39">
          <cell r="F39">
            <v>743</v>
          </cell>
          <cell r="I39">
            <v>739</v>
          </cell>
          <cell r="L39">
            <v>1482</v>
          </cell>
          <cell r="P39">
            <v>698</v>
          </cell>
        </row>
        <row r="40">
          <cell r="F40">
            <v>501</v>
          </cell>
          <cell r="I40">
            <v>479</v>
          </cell>
          <cell r="L40">
            <v>980</v>
          </cell>
          <cell r="P40">
            <v>430</v>
          </cell>
        </row>
        <row r="41">
          <cell r="F41">
            <v>646</v>
          </cell>
          <cell r="I41">
            <v>651</v>
          </cell>
          <cell r="L41">
            <v>1297</v>
          </cell>
          <cell r="P41">
            <v>518</v>
          </cell>
        </row>
        <row r="42">
          <cell r="F42">
            <v>299</v>
          </cell>
          <cell r="I42">
            <v>291</v>
          </cell>
          <cell r="L42">
            <v>590</v>
          </cell>
          <cell r="P42">
            <v>281</v>
          </cell>
        </row>
        <row r="43">
          <cell r="F43">
            <v>91</v>
          </cell>
          <cell r="I43">
            <v>73</v>
          </cell>
          <cell r="L43">
            <v>164</v>
          </cell>
          <cell r="P43">
            <v>97</v>
          </cell>
        </row>
        <row r="44">
          <cell r="F44">
            <v>529</v>
          </cell>
          <cell r="I44">
            <v>572</v>
          </cell>
          <cell r="L44">
            <v>1101</v>
          </cell>
          <cell r="P44">
            <v>453</v>
          </cell>
        </row>
        <row r="45">
          <cell r="F45">
            <v>609</v>
          </cell>
          <cell r="I45">
            <v>654</v>
          </cell>
          <cell r="L45">
            <v>1263</v>
          </cell>
          <cell r="P45">
            <v>649</v>
          </cell>
        </row>
        <row r="46">
          <cell r="F46">
            <v>530</v>
          </cell>
          <cell r="I46">
            <v>550</v>
          </cell>
          <cell r="L46">
            <v>1080</v>
          </cell>
          <cell r="P46">
            <v>461</v>
          </cell>
        </row>
        <row r="47">
          <cell r="F47">
            <v>488</v>
          </cell>
          <cell r="I47">
            <v>517</v>
          </cell>
          <cell r="L47">
            <v>1005</v>
          </cell>
          <cell r="P47">
            <v>506</v>
          </cell>
        </row>
        <row r="48">
          <cell r="F48">
            <v>533</v>
          </cell>
          <cell r="I48">
            <v>592</v>
          </cell>
          <cell r="L48">
            <v>1125</v>
          </cell>
          <cell r="P48">
            <v>469</v>
          </cell>
        </row>
        <row r="49">
          <cell r="F49">
            <v>434</v>
          </cell>
          <cell r="I49">
            <v>443</v>
          </cell>
          <cell r="L49">
            <v>877</v>
          </cell>
          <cell r="P49">
            <v>404</v>
          </cell>
        </row>
        <row r="50">
          <cell r="F50">
            <v>657</v>
          </cell>
          <cell r="I50">
            <v>688</v>
          </cell>
          <cell r="L50">
            <v>1345</v>
          </cell>
          <cell r="P50">
            <v>646</v>
          </cell>
        </row>
        <row r="51">
          <cell r="F51">
            <v>517</v>
          </cell>
          <cell r="I51">
            <v>530</v>
          </cell>
          <cell r="L51">
            <v>1047</v>
          </cell>
          <cell r="P51">
            <v>486</v>
          </cell>
        </row>
        <row r="52">
          <cell r="F52">
            <v>780</v>
          </cell>
          <cell r="I52">
            <v>803</v>
          </cell>
          <cell r="L52">
            <v>1583</v>
          </cell>
          <cell r="P52">
            <v>716</v>
          </cell>
        </row>
        <row r="53">
          <cell r="F53">
            <v>1970</v>
          </cell>
          <cell r="I53">
            <v>2166</v>
          </cell>
          <cell r="L53">
            <v>4136</v>
          </cell>
          <cell r="P53">
            <v>1731</v>
          </cell>
        </row>
        <row r="54">
          <cell r="F54">
            <v>2</v>
          </cell>
          <cell r="I54">
            <v>1</v>
          </cell>
          <cell r="L54">
            <v>3</v>
          </cell>
          <cell r="P54">
            <v>1</v>
          </cell>
        </row>
        <row r="55">
          <cell r="F55">
            <v>254</v>
          </cell>
          <cell r="I55">
            <v>291</v>
          </cell>
          <cell r="L55">
            <v>545</v>
          </cell>
          <cell r="P55">
            <v>271</v>
          </cell>
        </row>
        <row r="56">
          <cell r="F56">
            <v>679</v>
          </cell>
          <cell r="I56">
            <v>701</v>
          </cell>
          <cell r="L56">
            <v>1380</v>
          </cell>
          <cell r="P56">
            <v>582</v>
          </cell>
        </row>
        <row r="57">
          <cell r="F57">
            <v>113</v>
          </cell>
          <cell r="I57">
            <v>119</v>
          </cell>
          <cell r="L57">
            <v>232</v>
          </cell>
          <cell r="P57">
            <v>104</v>
          </cell>
        </row>
        <row r="58">
          <cell r="F58">
            <v>405</v>
          </cell>
          <cell r="I58">
            <v>424</v>
          </cell>
          <cell r="L58">
            <v>829</v>
          </cell>
          <cell r="P58">
            <v>361</v>
          </cell>
        </row>
        <row r="59">
          <cell r="F59">
            <v>182</v>
          </cell>
          <cell r="I59">
            <v>206</v>
          </cell>
          <cell r="L59">
            <v>388</v>
          </cell>
          <cell r="P59">
            <v>185</v>
          </cell>
        </row>
        <row r="60">
          <cell r="F60">
            <v>398</v>
          </cell>
          <cell r="I60">
            <v>400</v>
          </cell>
          <cell r="L60">
            <v>798</v>
          </cell>
          <cell r="P60">
            <v>361</v>
          </cell>
        </row>
        <row r="61">
          <cell r="F61">
            <v>455</v>
          </cell>
          <cell r="I61">
            <v>438</v>
          </cell>
          <cell r="L61">
            <v>893</v>
          </cell>
          <cell r="P61">
            <v>418</v>
          </cell>
        </row>
        <row r="62">
          <cell r="F62">
            <v>721</v>
          </cell>
          <cell r="I62">
            <v>761</v>
          </cell>
          <cell r="L62">
            <v>1482</v>
          </cell>
          <cell r="P62">
            <v>601</v>
          </cell>
        </row>
        <row r="63">
          <cell r="F63">
            <v>149</v>
          </cell>
          <cell r="I63">
            <v>141</v>
          </cell>
          <cell r="L63">
            <v>290</v>
          </cell>
          <cell r="P63">
            <v>129</v>
          </cell>
        </row>
        <row r="64">
          <cell r="F64">
            <v>454</v>
          </cell>
          <cell r="I64">
            <v>472</v>
          </cell>
          <cell r="L64">
            <v>926</v>
          </cell>
          <cell r="P64">
            <v>377</v>
          </cell>
        </row>
        <row r="69">
          <cell r="F69">
            <v>502</v>
          </cell>
          <cell r="I69">
            <v>511</v>
          </cell>
          <cell r="L69">
            <v>1013</v>
          </cell>
          <cell r="P69">
            <v>453</v>
          </cell>
        </row>
        <row r="70">
          <cell r="F70">
            <v>568</v>
          </cell>
          <cell r="I70">
            <v>617</v>
          </cell>
          <cell r="L70">
            <v>1185</v>
          </cell>
          <cell r="P70">
            <v>549</v>
          </cell>
        </row>
        <row r="71">
          <cell r="F71">
            <v>265</v>
          </cell>
          <cell r="I71">
            <v>261</v>
          </cell>
          <cell r="L71">
            <v>526</v>
          </cell>
          <cell r="P71">
            <v>249</v>
          </cell>
        </row>
        <row r="72">
          <cell r="F72">
            <v>22</v>
          </cell>
          <cell r="I72">
            <v>24</v>
          </cell>
          <cell r="L72">
            <v>46</v>
          </cell>
          <cell r="P72">
            <v>14</v>
          </cell>
        </row>
      </sheetData>
      <sheetData sheetId="1">
        <row r="10">
          <cell r="B10">
            <v>7</v>
          </cell>
          <cell r="C10">
            <v>5</v>
          </cell>
          <cell r="F10">
            <v>12</v>
          </cell>
          <cell r="G10">
            <v>15</v>
          </cell>
          <cell r="J10">
            <v>23</v>
          </cell>
          <cell r="K10">
            <v>22</v>
          </cell>
          <cell r="N10">
            <v>19</v>
          </cell>
          <cell r="O10">
            <v>20</v>
          </cell>
          <cell r="R10">
            <v>24</v>
          </cell>
          <cell r="S10">
            <v>40</v>
          </cell>
        </row>
        <row r="16">
          <cell r="B16">
            <v>12</v>
          </cell>
          <cell r="C16">
            <v>7</v>
          </cell>
          <cell r="F16">
            <v>15</v>
          </cell>
          <cell r="G16">
            <v>5</v>
          </cell>
          <cell r="J16">
            <v>21</v>
          </cell>
          <cell r="K16">
            <v>22</v>
          </cell>
          <cell r="N16">
            <v>8</v>
          </cell>
          <cell r="O16">
            <v>17</v>
          </cell>
          <cell r="R16">
            <v>18</v>
          </cell>
          <cell r="S16">
            <v>21</v>
          </cell>
        </row>
        <row r="22">
          <cell r="B22">
            <v>15</v>
          </cell>
          <cell r="C22">
            <v>11</v>
          </cell>
          <cell r="F22">
            <v>13</v>
          </cell>
          <cell r="G22">
            <v>8</v>
          </cell>
          <cell r="J22">
            <v>37</v>
          </cell>
          <cell r="K22">
            <v>26</v>
          </cell>
          <cell r="N22">
            <v>27</v>
          </cell>
          <cell r="O22">
            <v>29</v>
          </cell>
          <cell r="R22">
            <v>5</v>
          </cell>
          <cell r="S22">
            <v>5</v>
          </cell>
        </row>
        <row r="28">
          <cell r="B28">
            <v>14</v>
          </cell>
          <cell r="C28">
            <v>11</v>
          </cell>
          <cell r="F28">
            <v>9</v>
          </cell>
          <cell r="G28">
            <v>10</v>
          </cell>
          <cell r="J28">
            <v>20</v>
          </cell>
          <cell r="K28">
            <v>22</v>
          </cell>
          <cell r="N28">
            <v>23</v>
          </cell>
          <cell r="O28">
            <v>35</v>
          </cell>
          <cell r="R28" t="str">
            <v xml:space="preserve">     </v>
          </cell>
        </row>
        <row r="35">
          <cell r="B35" t="str">
            <v xml:space="preserve">     </v>
          </cell>
          <cell r="C35" t="str">
            <v xml:space="preserve">     </v>
          </cell>
          <cell r="F35" t="str">
            <v xml:space="preserve">     </v>
          </cell>
          <cell r="G35" t="str">
            <v xml:space="preserve">     </v>
          </cell>
        </row>
        <row r="36">
          <cell r="R36" t="str">
            <v xml:space="preserve">     </v>
          </cell>
          <cell r="S36" t="str">
            <v xml:space="preserve">     </v>
          </cell>
        </row>
        <row r="47">
          <cell r="B47">
            <v>13</v>
          </cell>
          <cell r="C47">
            <v>10</v>
          </cell>
          <cell r="G47">
            <v>14</v>
          </cell>
          <cell r="J47">
            <v>30</v>
          </cell>
          <cell r="K47">
            <v>21</v>
          </cell>
          <cell r="N47">
            <v>17</v>
          </cell>
          <cell r="O47">
            <v>25</v>
          </cell>
          <cell r="R47">
            <v>36</v>
          </cell>
          <cell r="S47">
            <v>46</v>
          </cell>
        </row>
        <row r="53">
          <cell r="B53">
            <v>20</v>
          </cell>
          <cell r="C53">
            <v>18</v>
          </cell>
          <cell r="F53">
            <v>10</v>
          </cell>
          <cell r="G53">
            <v>10</v>
          </cell>
          <cell r="J53">
            <v>30</v>
          </cell>
          <cell r="K53">
            <v>14</v>
          </cell>
          <cell r="N53">
            <v>45</v>
          </cell>
          <cell r="O53">
            <v>34</v>
          </cell>
          <cell r="R53">
            <v>17</v>
          </cell>
          <cell r="S53">
            <v>23</v>
          </cell>
        </row>
        <row r="59">
          <cell r="B59">
            <v>28</v>
          </cell>
          <cell r="C59">
            <v>20</v>
          </cell>
          <cell r="F59">
            <v>22</v>
          </cell>
          <cell r="G59">
            <v>16</v>
          </cell>
          <cell r="J59">
            <v>30</v>
          </cell>
          <cell r="K59">
            <v>34</v>
          </cell>
          <cell r="N59">
            <v>38</v>
          </cell>
          <cell r="O59">
            <v>54</v>
          </cell>
          <cell r="R59">
            <v>9</v>
          </cell>
          <cell r="S59">
            <v>10</v>
          </cell>
        </row>
        <row r="65">
          <cell r="B65">
            <v>17</v>
          </cell>
          <cell r="C65">
            <v>14</v>
          </cell>
          <cell r="F65">
            <v>26</v>
          </cell>
          <cell r="G65">
            <v>25</v>
          </cell>
          <cell r="J65">
            <v>33</v>
          </cell>
          <cell r="K65">
            <v>28</v>
          </cell>
          <cell r="N65">
            <v>43</v>
          </cell>
          <cell r="O65">
            <v>51</v>
          </cell>
          <cell r="R65">
            <v>3</v>
          </cell>
          <cell r="S65" t="str">
            <v xml:space="preserve">     </v>
          </cell>
        </row>
        <row r="72">
          <cell r="B72" t="str">
            <v xml:space="preserve">     </v>
          </cell>
          <cell r="C72">
            <v>2</v>
          </cell>
          <cell r="F72" t="str">
            <v xml:space="preserve">     </v>
          </cell>
          <cell r="G72" t="str">
            <v xml:space="preserve">     </v>
          </cell>
        </row>
        <row r="73">
          <cell r="R73" t="str">
            <v xml:space="preserve">     </v>
          </cell>
          <cell r="S73" t="str">
            <v xml:space="preserve">     </v>
          </cell>
        </row>
        <row r="84">
          <cell r="B84">
            <v>2</v>
          </cell>
          <cell r="C84">
            <v>4</v>
          </cell>
          <cell r="F84">
            <v>1</v>
          </cell>
          <cell r="G84">
            <v>3</v>
          </cell>
          <cell r="J84">
            <v>7</v>
          </cell>
          <cell r="K84">
            <v>5</v>
          </cell>
          <cell r="N84">
            <v>9</v>
          </cell>
          <cell r="O84">
            <v>9</v>
          </cell>
          <cell r="R84">
            <v>9</v>
          </cell>
          <cell r="S84">
            <v>9</v>
          </cell>
        </row>
        <row r="90">
          <cell r="B90">
            <v>3</v>
          </cell>
          <cell r="C90">
            <v>3</v>
          </cell>
          <cell r="F90">
            <v>4</v>
          </cell>
          <cell r="G90">
            <v>2</v>
          </cell>
          <cell r="J90">
            <v>8</v>
          </cell>
          <cell r="K90">
            <v>6</v>
          </cell>
          <cell r="N90">
            <v>10</v>
          </cell>
          <cell r="O90">
            <v>9</v>
          </cell>
          <cell r="R90">
            <v>1</v>
          </cell>
          <cell r="S90">
            <v>7</v>
          </cell>
        </row>
        <row r="96">
          <cell r="B96">
            <v>6</v>
          </cell>
          <cell r="C96">
            <v>3</v>
          </cell>
          <cell r="F96">
            <v>3</v>
          </cell>
          <cell r="G96">
            <v>2</v>
          </cell>
          <cell r="J96">
            <v>6</v>
          </cell>
          <cell r="K96">
            <v>9</v>
          </cell>
          <cell r="N96">
            <v>12</v>
          </cell>
          <cell r="O96">
            <v>12</v>
          </cell>
          <cell r="R96">
            <v>1</v>
          </cell>
          <cell r="S96">
            <v>5</v>
          </cell>
        </row>
        <row r="102">
          <cell r="B102">
            <v>4</v>
          </cell>
          <cell r="C102">
            <v>3</v>
          </cell>
          <cell r="F102">
            <v>6</v>
          </cell>
          <cell r="G102">
            <v>7</v>
          </cell>
          <cell r="J102">
            <v>8</v>
          </cell>
          <cell r="K102">
            <v>7</v>
          </cell>
          <cell r="N102">
            <v>9</v>
          </cell>
          <cell r="O102">
            <v>7</v>
          </cell>
          <cell r="R102" t="str">
            <v xml:space="preserve">     </v>
          </cell>
          <cell r="S102" t="str">
            <v xml:space="preserve">     </v>
          </cell>
        </row>
        <row r="109">
          <cell r="B109" t="str">
            <v xml:space="preserve">     </v>
          </cell>
          <cell r="C109" t="str">
            <v xml:space="preserve">     </v>
          </cell>
          <cell r="F109" t="str">
            <v xml:space="preserve">     </v>
          </cell>
          <cell r="G109" t="str">
            <v xml:space="preserve">     </v>
          </cell>
        </row>
        <row r="110">
          <cell r="R110" t="str">
            <v xml:space="preserve">     </v>
          </cell>
          <cell r="S110" t="str">
            <v xml:space="preserve">     </v>
          </cell>
        </row>
        <row r="121">
          <cell r="B121">
            <v>31</v>
          </cell>
          <cell r="C121">
            <v>25</v>
          </cell>
          <cell r="F121">
            <v>11</v>
          </cell>
          <cell r="G121">
            <v>7</v>
          </cell>
          <cell r="J121">
            <v>25</v>
          </cell>
          <cell r="K121">
            <v>24</v>
          </cell>
          <cell r="N121">
            <v>11</v>
          </cell>
          <cell r="O121">
            <v>11</v>
          </cell>
          <cell r="R121">
            <v>13</v>
          </cell>
          <cell r="S121">
            <v>13</v>
          </cell>
        </row>
        <row r="127">
          <cell r="B127">
            <v>31</v>
          </cell>
          <cell r="C127">
            <v>27</v>
          </cell>
          <cell r="F127">
            <v>11</v>
          </cell>
          <cell r="G127">
            <v>13</v>
          </cell>
          <cell r="J127">
            <v>26</v>
          </cell>
          <cell r="K127">
            <v>22</v>
          </cell>
          <cell r="N127">
            <v>13</v>
          </cell>
          <cell r="O127">
            <v>13</v>
          </cell>
          <cell r="R127">
            <v>11</v>
          </cell>
          <cell r="S127">
            <v>11</v>
          </cell>
        </row>
        <row r="133">
          <cell r="B133">
            <v>25</v>
          </cell>
          <cell r="C133">
            <v>14</v>
          </cell>
          <cell r="F133">
            <v>21</v>
          </cell>
          <cell r="G133">
            <v>22</v>
          </cell>
          <cell r="J133">
            <v>21</v>
          </cell>
          <cell r="K133">
            <v>18</v>
          </cell>
          <cell r="N133">
            <v>7</v>
          </cell>
          <cell r="O133">
            <v>15</v>
          </cell>
          <cell r="R133">
            <v>1</v>
          </cell>
          <cell r="S133">
            <v>5</v>
          </cell>
        </row>
        <row r="139">
          <cell r="B139">
            <v>17</v>
          </cell>
          <cell r="C139">
            <v>12</v>
          </cell>
          <cell r="F139">
            <v>23</v>
          </cell>
          <cell r="G139">
            <v>28</v>
          </cell>
          <cell r="J139">
            <v>19</v>
          </cell>
          <cell r="K139">
            <v>13</v>
          </cell>
          <cell r="N139">
            <v>22</v>
          </cell>
          <cell r="O139">
            <v>19</v>
          </cell>
          <cell r="R139" t="str">
            <v xml:space="preserve">     </v>
          </cell>
          <cell r="S139">
            <v>3</v>
          </cell>
        </row>
        <row r="146">
          <cell r="B146" t="str">
            <v xml:space="preserve">     </v>
          </cell>
          <cell r="C146" t="str">
            <v xml:space="preserve">     </v>
          </cell>
          <cell r="F146" t="str">
            <v xml:space="preserve">     </v>
          </cell>
          <cell r="G146" t="str">
            <v xml:space="preserve">     </v>
          </cell>
        </row>
        <row r="147">
          <cell r="R147" t="str">
            <v xml:space="preserve">     </v>
          </cell>
          <cell r="S147" t="str">
            <v xml:space="preserve">     </v>
          </cell>
        </row>
        <row r="158">
          <cell r="B158">
            <v>17</v>
          </cell>
          <cell r="C158">
            <v>11</v>
          </cell>
          <cell r="F158">
            <v>18</v>
          </cell>
          <cell r="G158">
            <v>9</v>
          </cell>
          <cell r="J158">
            <v>20</v>
          </cell>
          <cell r="K158">
            <v>14</v>
          </cell>
          <cell r="N158">
            <v>15</v>
          </cell>
          <cell r="O158">
            <v>25</v>
          </cell>
          <cell r="R158">
            <v>15</v>
          </cell>
          <cell r="S158">
            <v>19</v>
          </cell>
        </row>
        <row r="164">
          <cell r="B164">
            <v>7</v>
          </cell>
          <cell r="C164">
            <v>10</v>
          </cell>
          <cell r="F164">
            <v>15</v>
          </cell>
          <cell r="G164">
            <v>14</v>
          </cell>
          <cell r="J164">
            <v>26</v>
          </cell>
          <cell r="K164">
            <v>23</v>
          </cell>
          <cell r="N164">
            <v>21</v>
          </cell>
          <cell r="O164">
            <v>22</v>
          </cell>
          <cell r="R164">
            <v>11</v>
          </cell>
          <cell r="S164">
            <v>13</v>
          </cell>
        </row>
        <row r="170">
          <cell r="B170">
            <v>14</v>
          </cell>
          <cell r="C170">
            <v>21</v>
          </cell>
          <cell r="F170">
            <v>27</v>
          </cell>
          <cell r="G170">
            <v>16</v>
          </cell>
          <cell r="J170">
            <v>38</v>
          </cell>
          <cell r="K170">
            <v>33</v>
          </cell>
          <cell r="N170">
            <v>30</v>
          </cell>
          <cell r="O170">
            <v>37</v>
          </cell>
          <cell r="R170">
            <v>3</v>
          </cell>
          <cell r="S170">
            <v>8</v>
          </cell>
        </row>
        <row r="176">
          <cell r="B176">
            <v>11</v>
          </cell>
          <cell r="C176">
            <v>15</v>
          </cell>
          <cell r="F176">
            <v>13</v>
          </cell>
          <cell r="G176">
            <v>14</v>
          </cell>
          <cell r="J176">
            <v>24</v>
          </cell>
          <cell r="K176">
            <v>24</v>
          </cell>
          <cell r="N176">
            <v>32</v>
          </cell>
          <cell r="O176">
            <v>28</v>
          </cell>
          <cell r="R176" t="str">
            <v xml:space="preserve">     </v>
          </cell>
          <cell r="S176">
            <v>1</v>
          </cell>
        </row>
        <row r="183">
          <cell r="B183" t="str">
            <v xml:space="preserve">     </v>
          </cell>
          <cell r="C183" t="str">
            <v xml:space="preserve">     </v>
          </cell>
          <cell r="F183" t="str">
            <v xml:space="preserve">     </v>
          </cell>
          <cell r="G183" t="str">
            <v xml:space="preserve">     </v>
          </cell>
        </row>
        <row r="184">
          <cell r="R184" t="str">
            <v xml:space="preserve">     </v>
          </cell>
          <cell r="S184" t="str">
            <v xml:space="preserve">     </v>
          </cell>
        </row>
        <row r="195">
          <cell r="B195">
            <v>36</v>
          </cell>
          <cell r="C195">
            <v>31</v>
          </cell>
          <cell r="F195">
            <v>20</v>
          </cell>
          <cell r="G195">
            <v>21</v>
          </cell>
          <cell r="J195">
            <v>39</v>
          </cell>
          <cell r="K195">
            <v>40</v>
          </cell>
          <cell r="N195">
            <v>27</v>
          </cell>
          <cell r="O195">
            <v>34</v>
          </cell>
          <cell r="R195">
            <v>19</v>
          </cell>
          <cell r="S195">
            <v>22</v>
          </cell>
        </row>
        <row r="201">
          <cell r="B201">
            <v>30</v>
          </cell>
          <cell r="C201">
            <v>39</v>
          </cell>
          <cell r="F201">
            <v>26</v>
          </cell>
          <cell r="G201">
            <v>25</v>
          </cell>
          <cell r="J201">
            <v>42</v>
          </cell>
          <cell r="K201">
            <v>37</v>
          </cell>
          <cell r="N201">
            <v>32</v>
          </cell>
          <cell r="O201">
            <v>33</v>
          </cell>
          <cell r="R201">
            <v>12</v>
          </cell>
          <cell r="S201">
            <v>19</v>
          </cell>
        </row>
        <row r="207">
          <cell r="B207">
            <v>29</v>
          </cell>
          <cell r="C207">
            <v>28</v>
          </cell>
          <cell r="F207">
            <v>37</v>
          </cell>
          <cell r="G207">
            <v>40</v>
          </cell>
          <cell r="J207">
            <v>29</v>
          </cell>
          <cell r="K207">
            <v>28</v>
          </cell>
          <cell r="N207">
            <v>25</v>
          </cell>
          <cell r="O207">
            <v>35</v>
          </cell>
          <cell r="R207">
            <v>10</v>
          </cell>
          <cell r="S207">
            <v>13</v>
          </cell>
        </row>
        <row r="213">
          <cell r="B213">
            <v>18</v>
          </cell>
          <cell r="C213">
            <v>20</v>
          </cell>
          <cell r="F213">
            <v>50</v>
          </cell>
          <cell r="G213">
            <v>33</v>
          </cell>
          <cell r="J213">
            <v>26</v>
          </cell>
          <cell r="K213">
            <v>24</v>
          </cell>
          <cell r="N213">
            <v>24</v>
          </cell>
          <cell r="O213">
            <v>21</v>
          </cell>
          <cell r="R213">
            <v>5</v>
          </cell>
          <cell r="S213">
            <v>9</v>
          </cell>
        </row>
        <row r="220">
          <cell r="B220" t="str">
            <v xml:space="preserve">     </v>
          </cell>
          <cell r="C220" t="str">
            <v xml:space="preserve">     </v>
          </cell>
          <cell r="F220" t="str">
            <v xml:space="preserve">     </v>
          </cell>
          <cell r="G220" t="str">
            <v xml:space="preserve">     </v>
          </cell>
        </row>
        <row r="221">
          <cell r="R221" t="str">
            <v xml:space="preserve">     </v>
          </cell>
          <cell r="S221" t="str">
            <v xml:space="preserve">     </v>
          </cell>
        </row>
        <row r="232">
          <cell r="B232">
            <v>17</v>
          </cell>
          <cell r="C232">
            <v>18</v>
          </cell>
          <cell r="F232">
            <v>21</v>
          </cell>
          <cell r="G232">
            <v>21</v>
          </cell>
          <cell r="J232">
            <v>32</v>
          </cell>
          <cell r="K232">
            <v>27</v>
          </cell>
          <cell r="N232">
            <v>14</v>
          </cell>
          <cell r="O232">
            <v>13</v>
          </cell>
          <cell r="R232">
            <v>12</v>
          </cell>
          <cell r="S232">
            <v>13</v>
          </cell>
        </row>
        <row r="238">
          <cell r="B238">
            <v>19</v>
          </cell>
          <cell r="C238">
            <v>16</v>
          </cell>
          <cell r="F238">
            <v>33</v>
          </cell>
          <cell r="G238">
            <v>26</v>
          </cell>
          <cell r="J238">
            <v>27</v>
          </cell>
          <cell r="K238">
            <v>23</v>
          </cell>
          <cell r="N238">
            <v>17</v>
          </cell>
          <cell r="O238">
            <v>18</v>
          </cell>
          <cell r="R238">
            <v>5</v>
          </cell>
          <cell r="S238">
            <v>14</v>
          </cell>
        </row>
        <row r="244">
          <cell r="B244">
            <v>19</v>
          </cell>
          <cell r="C244">
            <v>21</v>
          </cell>
          <cell r="F244">
            <v>35</v>
          </cell>
          <cell r="G244">
            <v>31</v>
          </cell>
          <cell r="J244">
            <v>29</v>
          </cell>
          <cell r="K244">
            <v>24</v>
          </cell>
          <cell r="N244">
            <v>22</v>
          </cell>
          <cell r="O244">
            <v>22</v>
          </cell>
          <cell r="R244">
            <v>1</v>
          </cell>
          <cell r="S244">
            <v>7</v>
          </cell>
        </row>
        <row r="250">
          <cell r="B250">
            <v>13</v>
          </cell>
          <cell r="C250">
            <v>19</v>
          </cell>
          <cell r="F250">
            <v>20</v>
          </cell>
          <cell r="G250">
            <v>21</v>
          </cell>
          <cell r="J250">
            <v>22</v>
          </cell>
          <cell r="K250">
            <v>24</v>
          </cell>
          <cell r="N250">
            <v>16</v>
          </cell>
          <cell r="O250">
            <v>25</v>
          </cell>
          <cell r="R250" t="str">
            <v xml:space="preserve">     </v>
          </cell>
          <cell r="S250">
            <v>2</v>
          </cell>
        </row>
        <row r="257">
          <cell r="B257" t="str">
            <v xml:space="preserve">     </v>
          </cell>
          <cell r="C257" t="str">
            <v xml:space="preserve">     </v>
          </cell>
          <cell r="F257" t="str">
            <v xml:space="preserve">     </v>
          </cell>
          <cell r="G257" t="str">
            <v xml:space="preserve">     </v>
          </cell>
        </row>
        <row r="258">
          <cell r="R258" t="str">
            <v xml:space="preserve">     </v>
          </cell>
          <cell r="S258" t="str">
            <v xml:space="preserve">     </v>
          </cell>
        </row>
        <row r="269">
          <cell r="B269">
            <v>26</v>
          </cell>
          <cell r="C269">
            <v>25</v>
          </cell>
          <cell r="F269">
            <v>20</v>
          </cell>
          <cell r="G269">
            <v>21</v>
          </cell>
          <cell r="J269">
            <v>30</v>
          </cell>
          <cell r="K269">
            <v>33</v>
          </cell>
          <cell r="N269">
            <v>32</v>
          </cell>
          <cell r="O269">
            <v>25</v>
          </cell>
          <cell r="R269">
            <v>15</v>
          </cell>
          <cell r="S269">
            <v>27</v>
          </cell>
        </row>
        <row r="275">
          <cell r="B275">
            <v>24</v>
          </cell>
          <cell r="C275">
            <v>19</v>
          </cell>
          <cell r="F275">
            <v>34</v>
          </cell>
          <cell r="G275">
            <v>36</v>
          </cell>
          <cell r="J275">
            <v>35</v>
          </cell>
          <cell r="K275">
            <v>27</v>
          </cell>
          <cell r="N275">
            <v>20</v>
          </cell>
          <cell r="O275">
            <v>23</v>
          </cell>
          <cell r="R275">
            <v>11</v>
          </cell>
          <cell r="S275">
            <v>9</v>
          </cell>
        </row>
        <row r="281">
          <cell r="B281">
            <v>31</v>
          </cell>
          <cell r="C281">
            <v>31</v>
          </cell>
          <cell r="F281">
            <v>37</v>
          </cell>
          <cell r="G281">
            <v>23</v>
          </cell>
          <cell r="J281">
            <v>28</v>
          </cell>
          <cell r="K281">
            <v>28</v>
          </cell>
          <cell r="N281">
            <v>19</v>
          </cell>
          <cell r="O281">
            <v>25</v>
          </cell>
          <cell r="R281">
            <v>3</v>
          </cell>
          <cell r="S281">
            <v>11</v>
          </cell>
        </row>
        <row r="287">
          <cell r="B287">
            <v>16</v>
          </cell>
          <cell r="C287">
            <v>11</v>
          </cell>
          <cell r="F287">
            <v>34</v>
          </cell>
          <cell r="G287">
            <v>32</v>
          </cell>
          <cell r="J287">
            <v>24</v>
          </cell>
          <cell r="K287">
            <v>25</v>
          </cell>
          <cell r="N287">
            <v>17</v>
          </cell>
          <cell r="O287">
            <v>16</v>
          </cell>
          <cell r="R287">
            <v>1</v>
          </cell>
          <cell r="S287">
            <v>2</v>
          </cell>
        </row>
        <row r="294">
          <cell r="B294" t="str">
            <v xml:space="preserve">     </v>
          </cell>
          <cell r="C294" t="str">
            <v xml:space="preserve">     </v>
          </cell>
          <cell r="F294" t="str">
            <v xml:space="preserve">     </v>
          </cell>
          <cell r="G294" t="str">
            <v xml:space="preserve">     </v>
          </cell>
        </row>
        <row r="295">
          <cell r="R295" t="str">
            <v xml:space="preserve">     </v>
          </cell>
          <cell r="S295" t="str">
            <v xml:space="preserve">     </v>
          </cell>
        </row>
        <row r="306">
          <cell r="B306">
            <v>32</v>
          </cell>
          <cell r="C306">
            <v>33</v>
          </cell>
          <cell r="F306">
            <v>37</v>
          </cell>
          <cell r="G306">
            <v>20</v>
          </cell>
          <cell r="J306">
            <v>53</v>
          </cell>
          <cell r="K306">
            <v>47</v>
          </cell>
          <cell r="N306">
            <v>37</v>
          </cell>
          <cell r="O306">
            <v>37</v>
          </cell>
          <cell r="R306">
            <v>20</v>
          </cell>
          <cell r="S306">
            <v>23</v>
          </cell>
        </row>
        <row r="312">
          <cell r="B312">
            <v>39</v>
          </cell>
          <cell r="C312">
            <v>34</v>
          </cell>
          <cell r="F312">
            <v>37</v>
          </cell>
          <cell r="G312">
            <v>29</v>
          </cell>
          <cell r="J312">
            <v>71</v>
          </cell>
          <cell r="K312">
            <v>47</v>
          </cell>
          <cell r="N312">
            <v>31</v>
          </cell>
          <cell r="O312">
            <v>29</v>
          </cell>
          <cell r="R312">
            <v>9</v>
          </cell>
          <cell r="S312">
            <v>27</v>
          </cell>
        </row>
        <row r="318">
          <cell r="B318">
            <v>30</v>
          </cell>
          <cell r="C318">
            <v>30</v>
          </cell>
          <cell r="F318">
            <v>48</v>
          </cell>
          <cell r="G318">
            <v>55</v>
          </cell>
          <cell r="J318">
            <v>57</v>
          </cell>
          <cell r="K318">
            <v>40</v>
          </cell>
          <cell r="N318">
            <v>45</v>
          </cell>
          <cell r="O318">
            <v>47</v>
          </cell>
          <cell r="R318">
            <v>5</v>
          </cell>
          <cell r="S318">
            <v>11</v>
          </cell>
        </row>
        <row r="324">
          <cell r="B324">
            <v>28</v>
          </cell>
          <cell r="C324">
            <v>33</v>
          </cell>
          <cell r="F324">
            <v>48</v>
          </cell>
          <cell r="G324">
            <v>37</v>
          </cell>
          <cell r="J324">
            <v>38</v>
          </cell>
          <cell r="K324">
            <v>41</v>
          </cell>
          <cell r="N324">
            <v>28</v>
          </cell>
          <cell r="O324">
            <v>47</v>
          </cell>
          <cell r="R324">
            <v>1</v>
          </cell>
          <cell r="S324">
            <v>2</v>
          </cell>
        </row>
        <row r="331">
          <cell r="B331">
            <v>1</v>
          </cell>
          <cell r="C331" t="str">
            <v xml:space="preserve">     </v>
          </cell>
          <cell r="F331" t="str">
            <v xml:space="preserve">     </v>
          </cell>
          <cell r="G331" t="str">
            <v xml:space="preserve">     </v>
          </cell>
        </row>
        <row r="332">
          <cell r="R332" t="str">
            <v xml:space="preserve">     </v>
          </cell>
          <cell r="S332" t="str">
            <v xml:space="preserve">     </v>
          </cell>
        </row>
        <row r="343">
          <cell r="B343">
            <v>34</v>
          </cell>
          <cell r="C343">
            <v>46</v>
          </cell>
          <cell r="F343">
            <v>25</v>
          </cell>
          <cell r="G343">
            <v>38</v>
          </cell>
          <cell r="J343">
            <v>38</v>
          </cell>
          <cell r="K343">
            <v>40</v>
          </cell>
          <cell r="N343">
            <v>23</v>
          </cell>
          <cell r="O343">
            <v>32</v>
          </cell>
          <cell r="R343">
            <v>15</v>
          </cell>
          <cell r="S343">
            <v>29</v>
          </cell>
        </row>
        <row r="349">
          <cell r="B349">
            <v>33</v>
          </cell>
          <cell r="C349">
            <v>28</v>
          </cell>
          <cell r="F349">
            <v>44</v>
          </cell>
          <cell r="G349">
            <v>58</v>
          </cell>
          <cell r="J349">
            <v>57</v>
          </cell>
          <cell r="K349">
            <v>52</v>
          </cell>
          <cell r="N349">
            <v>23</v>
          </cell>
          <cell r="O349">
            <v>14</v>
          </cell>
          <cell r="R349">
            <v>10</v>
          </cell>
          <cell r="S349">
            <v>20</v>
          </cell>
        </row>
        <row r="355">
          <cell r="B355">
            <v>38</v>
          </cell>
          <cell r="C355">
            <v>24</v>
          </cell>
          <cell r="F355">
            <v>60</v>
          </cell>
          <cell r="G355">
            <v>45</v>
          </cell>
          <cell r="J355">
            <v>46</v>
          </cell>
          <cell r="K355">
            <v>40</v>
          </cell>
          <cell r="N355">
            <v>23</v>
          </cell>
          <cell r="O355">
            <v>34</v>
          </cell>
          <cell r="R355">
            <v>5</v>
          </cell>
          <cell r="S355">
            <v>11</v>
          </cell>
        </row>
        <row r="361">
          <cell r="B361">
            <v>30</v>
          </cell>
          <cell r="C361">
            <v>29</v>
          </cell>
          <cell r="F361">
            <v>35</v>
          </cell>
          <cell r="G361">
            <v>36</v>
          </cell>
          <cell r="J361">
            <v>35</v>
          </cell>
          <cell r="K361">
            <v>37</v>
          </cell>
          <cell r="N361">
            <v>22</v>
          </cell>
          <cell r="O361">
            <v>34</v>
          </cell>
          <cell r="R361">
            <v>1</v>
          </cell>
          <cell r="S361">
            <v>1</v>
          </cell>
        </row>
        <row r="368">
          <cell r="B368" t="str">
            <v xml:space="preserve">     </v>
          </cell>
          <cell r="C368" t="str">
            <v xml:space="preserve">     </v>
          </cell>
          <cell r="F368" t="str">
            <v xml:space="preserve">     </v>
          </cell>
          <cell r="G368" t="str">
            <v xml:space="preserve">     </v>
          </cell>
        </row>
        <row r="369">
          <cell r="R369" t="str">
            <v xml:space="preserve">     </v>
          </cell>
          <cell r="S369" t="str">
            <v xml:space="preserve">     </v>
          </cell>
        </row>
        <row r="380">
          <cell r="B380">
            <v>24</v>
          </cell>
          <cell r="C380">
            <v>23</v>
          </cell>
          <cell r="F380">
            <v>17</v>
          </cell>
          <cell r="G380">
            <v>21</v>
          </cell>
          <cell r="J380">
            <v>44</v>
          </cell>
          <cell r="K380">
            <v>44</v>
          </cell>
          <cell r="N380">
            <v>19</v>
          </cell>
          <cell r="O380">
            <v>19</v>
          </cell>
          <cell r="R380">
            <v>15</v>
          </cell>
          <cell r="S380">
            <v>25</v>
          </cell>
        </row>
        <row r="386">
          <cell r="B386">
            <v>40</v>
          </cell>
          <cell r="C386">
            <v>26</v>
          </cell>
          <cell r="F386">
            <v>23</v>
          </cell>
          <cell r="G386">
            <v>15</v>
          </cell>
          <cell r="J386">
            <v>44</v>
          </cell>
          <cell r="K386">
            <v>54</v>
          </cell>
          <cell r="N386">
            <v>15</v>
          </cell>
          <cell r="O386">
            <v>23</v>
          </cell>
          <cell r="R386">
            <v>8</v>
          </cell>
          <cell r="S386">
            <v>7</v>
          </cell>
        </row>
        <row r="392">
          <cell r="B392">
            <v>28</v>
          </cell>
          <cell r="C392">
            <v>42</v>
          </cell>
          <cell r="F392">
            <v>19</v>
          </cell>
          <cell r="G392">
            <v>26</v>
          </cell>
          <cell r="J392">
            <v>32</v>
          </cell>
          <cell r="K392">
            <v>32</v>
          </cell>
          <cell r="N392">
            <v>36</v>
          </cell>
          <cell r="O392">
            <v>27</v>
          </cell>
          <cell r="R392">
            <v>4</v>
          </cell>
          <cell r="S392">
            <v>8</v>
          </cell>
        </row>
        <row r="398">
          <cell r="B398">
            <v>23</v>
          </cell>
          <cell r="C398">
            <v>22</v>
          </cell>
          <cell r="F398">
            <v>31</v>
          </cell>
          <cell r="G398">
            <v>39</v>
          </cell>
          <cell r="J398">
            <v>31</v>
          </cell>
          <cell r="K398">
            <v>36</v>
          </cell>
          <cell r="N398">
            <v>20</v>
          </cell>
          <cell r="O398">
            <v>23</v>
          </cell>
          <cell r="R398" t="str">
            <v xml:space="preserve">     </v>
          </cell>
          <cell r="S398">
            <v>3</v>
          </cell>
        </row>
        <row r="405">
          <cell r="B405" t="str">
            <v xml:space="preserve">     </v>
          </cell>
          <cell r="C405" t="str">
            <v xml:space="preserve">     </v>
          </cell>
          <cell r="F405" t="str">
            <v xml:space="preserve">     </v>
          </cell>
          <cell r="G405" t="str">
            <v xml:space="preserve">     </v>
          </cell>
        </row>
        <row r="406">
          <cell r="R406" t="str">
            <v xml:space="preserve">     </v>
          </cell>
          <cell r="S406" t="str">
            <v xml:space="preserve">     </v>
          </cell>
        </row>
        <row r="417">
          <cell r="B417">
            <v>29</v>
          </cell>
          <cell r="C417">
            <v>24</v>
          </cell>
          <cell r="F417">
            <v>31</v>
          </cell>
          <cell r="G417">
            <v>32</v>
          </cell>
          <cell r="J417">
            <v>35</v>
          </cell>
          <cell r="K417">
            <v>38</v>
          </cell>
          <cell r="N417">
            <v>32</v>
          </cell>
          <cell r="O417">
            <v>30</v>
          </cell>
          <cell r="R417">
            <v>10</v>
          </cell>
          <cell r="S417">
            <v>18</v>
          </cell>
        </row>
        <row r="423">
          <cell r="B423">
            <v>31</v>
          </cell>
          <cell r="C423">
            <v>23</v>
          </cell>
          <cell r="F423">
            <v>39</v>
          </cell>
          <cell r="G423">
            <v>37</v>
          </cell>
          <cell r="J423">
            <v>45</v>
          </cell>
          <cell r="K423">
            <v>46</v>
          </cell>
          <cell r="N423">
            <v>18</v>
          </cell>
          <cell r="O423">
            <v>13</v>
          </cell>
          <cell r="R423">
            <v>8</v>
          </cell>
          <cell r="S423">
            <v>17</v>
          </cell>
        </row>
        <row r="429">
          <cell r="B429">
            <v>25</v>
          </cell>
          <cell r="C429">
            <v>33</v>
          </cell>
          <cell r="F429">
            <v>51</v>
          </cell>
          <cell r="G429">
            <v>45</v>
          </cell>
          <cell r="J429">
            <v>43</v>
          </cell>
          <cell r="K429">
            <v>51</v>
          </cell>
          <cell r="N429">
            <v>19</v>
          </cell>
          <cell r="O429">
            <v>36</v>
          </cell>
          <cell r="R429">
            <v>2</v>
          </cell>
          <cell r="S429">
            <v>12</v>
          </cell>
        </row>
        <row r="435">
          <cell r="B435">
            <v>28</v>
          </cell>
          <cell r="C435">
            <v>20</v>
          </cell>
          <cell r="F435">
            <v>43</v>
          </cell>
          <cell r="G435">
            <v>35</v>
          </cell>
          <cell r="J435">
            <v>41</v>
          </cell>
          <cell r="K435">
            <v>38</v>
          </cell>
          <cell r="N435">
            <v>14</v>
          </cell>
          <cell r="O435">
            <v>11</v>
          </cell>
          <cell r="R435">
            <v>3</v>
          </cell>
          <cell r="S435">
            <v>3</v>
          </cell>
        </row>
        <row r="442">
          <cell r="B442" t="str">
            <v xml:space="preserve">     </v>
          </cell>
          <cell r="C442">
            <v>1</v>
          </cell>
          <cell r="F442" t="str">
            <v xml:space="preserve">     </v>
          </cell>
          <cell r="G442" t="str">
            <v xml:space="preserve">     </v>
          </cell>
        </row>
        <row r="443">
          <cell r="R443" t="str">
            <v xml:space="preserve">     </v>
          </cell>
          <cell r="S443" t="str">
            <v xml:space="preserve">     </v>
          </cell>
        </row>
        <row r="454">
          <cell r="B454">
            <v>12</v>
          </cell>
          <cell r="C454">
            <v>14</v>
          </cell>
          <cell r="F454">
            <v>13</v>
          </cell>
          <cell r="G454">
            <v>13</v>
          </cell>
          <cell r="J454">
            <v>19</v>
          </cell>
          <cell r="K454">
            <v>19</v>
          </cell>
          <cell r="N454">
            <v>12</v>
          </cell>
          <cell r="O454">
            <v>15</v>
          </cell>
          <cell r="R454">
            <v>9</v>
          </cell>
          <cell r="S454">
            <v>17</v>
          </cell>
        </row>
        <row r="460">
          <cell r="B460">
            <v>18</v>
          </cell>
          <cell r="C460">
            <v>11</v>
          </cell>
          <cell r="F460">
            <v>13</v>
          </cell>
          <cell r="G460">
            <v>13</v>
          </cell>
          <cell r="J460">
            <v>22</v>
          </cell>
          <cell r="K460">
            <v>18</v>
          </cell>
          <cell r="N460">
            <v>14</v>
          </cell>
          <cell r="O460">
            <v>9</v>
          </cell>
          <cell r="R460">
            <v>2</v>
          </cell>
          <cell r="S460">
            <v>8</v>
          </cell>
        </row>
        <row r="466">
          <cell r="B466">
            <v>18</v>
          </cell>
          <cell r="C466">
            <v>14</v>
          </cell>
          <cell r="F466">
            <v>21</v>
          </cell>
          <cell r="G466">
            <v>14</v>
          </cell>
          <cell r="J466">
            <v>13</v>
          </cell>
          <cell r="K466">
            <v>19</v>
          </cell>
          <cell r="N466">
            <v>7</v>
          </cell>
          <cell r="O466">
            <v>11</v>
          </cell>
          <cell r="R466">
            <v>1</v>
          </cell>
          <cell r="S466">
            <v>7</v>
          </cell>
        </row>
        <row r="472">
          <cell r="B472">
            <v>12</v>
          </cell>
          <cell r="C472">
            <v>9</v>
          </cell>
          <cell r="F472">
            <v>19</v>
          </cell>
          <cell r="G472">
            <v>20</v>
          </cell>
          <cell r="J472">
            <v>16</v>
          </cell>
          <cell r="K472">
            <v>14</v>
          </cell>
          <cell r="N472">
            <v>14</v>
          </cell>
          <cell r="O472">
            <v>18</v>
          </cell>
          <cell r="R472">
            <v>2</v>
          </cell>
          <cell r="S472">
            <v>1</v>
          </cell>
        </row>
        <row r="479">
          <cell r="B479" t="str">
            <v xml:space="preserve">     </v>
          </cell>
          <cell r="C479">
            <v>1</v>
          </cell>
          <cell r="F479" t="str">
            <v xml:space="preserve">     </v>
          </cell>
          <cell r="G479" t="str">
            <v xml:space="preserve">     </v>
          </cell>
        </row>
        <row r="480">
          <cell r="R480" t="str">
            <v xml:space="preserve">     </v>
          </cell>
          <cell r="S480" t="str">
            <v xml:space="preserve">     </v>
          </cell>
        </row>
        <row r="491">
          <cell r="B491">
            <v>26</v>
          </cell>
          <cell r="C491">
            <v>20</v>
          </cell>
          <cell r="F491">
            <v>16</v>
          </cell>
          <cell r="G491">
            <v>23</v>
          </cell>
          <cell r="J491">
            <v>21</v>
          </cell>
          <cell r="K491">
            <v>24</v>
          </cell>
          <cell r="N491">
            <v>22</v>
          </cell>
          <cell r="O491">
            <v>24</v>
          </cell>
          <cell r="R491">
            <v>11</v>
          </cell>
          <cell r="S491">
            <v>16</v>
          </cell>
        </row>
        <row r="497">
          <cell r="B497">
            <v>19</v>
          </cell>
          <cell r="C497">
            <v>28</v>
          </cell>
          <cell r="F497">
            <v>13</v>
          </cell>
          <cell r="G497">
            <v>20</v>
          </cell>
          <cell r="J497">
            <v>31</v>
          </cell>
          <cell r="K497">
            <v>32</v>
          </cell>
          <cell r="N497">
            <v>23</v>
          </cell>
          <cell r="O497">
            <v>19</v>
          </cell>
          <cell r="R497">
            <v>3</v>
          </cell>
          <cell r="S497">
            <v>6</v>
          </cell>
        </row>
        <row r="503">
          <cell r="B503">
            <v>26</v>
          </cell>
          <cell r="C503">
            <v>21</v>
          </cell>
          <cell r="F503">
            <v>35</v>
          </cell>
          <cell r="G503">
            <v>25</v>
          </cell>
          <cell r="J503">
            <v>29</v>
          </cell>
          <cell r="K503">
            <v>28</v>
          </cell>
          <cell r="N503">
            <v>21</v>
          </cell>
          <cell r="O503">
            <v>17</v>
          </cell>
          <cell r="R503" t="str">
            <v xml:space="preserve">     </v>
          </cell>
          <cell r="S503">
            <v>11</v>
          </cell>
        </row>
        <row r="509">
          <cell r="B509">
            <v>10</v>
          </cell>
          <cell r="C509">
            <v>21</v>
          </cell>
          <cell r="F509">
            <v>29</v>
          </cell>
          <cell r="G509">
            <v>31</v>
          </cell>
          <cell r="J509">
            <v>19</v>
          </cell>
          <cell r="K509">
            <v>21</v>
          </cell>
          <cell r="N509">
            <v>16</v>
          </cell>
          <cell r="O509">
            <v>19</v>
          </cell>
          <cell r="R509">
            <v>2</v>
          </cell>
          <cell r="S509">
            <v>2</v>
          </cell>
        </row>
        <row r="516">
          <cell r="B516" t="str">
            <v xml:space="preserve">     </v>
          </cell>
          <cell r="C516" t="str">
            <v xml:space="preserve">     </v>
          </cell>
          <cell r="F516" t="str">
            <v xml:space="preserve">     </v>
          </cell>
          <cell r="G516" t="str">
            <v xml:space="preserve">     </v>
          </cell>
        </row>
        <row r="517">
          <cell r="R517" t="str">
            <v xml:space="preserve">     </v>
          </cell>
          <cell r="S517" t="str">
            <v xml:space="preserve">     </v>
          </cell>
        </row>
        <row r="528">
          <cell r="B528">
            <v>15</v>
          </cell>
          <cell r="C528">
            <v>18</v>
          </cell>
          <cell r="F528">
            <v>13</v>
          </cell>
          <cell r="G528">
            <v>15</v>
          </cell>
          <cell r="J528">
            <v>31</v>
          </cell>
          <cell r="K528">
            <v>37</v>
          </cell>
          <cell r="N528">
            <v>27</v>
          </cell>
          <cell r="O528">
            <v>27</v>
          </cell>
          <cell r="R528">
            <v>19</v>
          </cell>
          <cell r="S528">
            <v>33</v>
          </cell>
        </row>
        <row r="534">
          <cell r="B534">
            <v>31</v>
          </cell>
          <cell r="C534">
            <v>27</v>
          </cell>
          <cell r="F534">
            <v>27</v>
          </cell>
          <cell r="G534">
            <v>33</v>
          </cell>
          <cell r="J534">
            <v>49</v>
          </cell>
          <cell r="K534">
            <v>39</v>
          </cell>
          <cell r="N534">
            <v>28</v>
          </cell>
          <cell r="O534">
            <v>31</v>
          </cell>
          <cell r="R534">
            <v>10</v>
          </cell>
          <cell r="S534">
            <v>17</v>
          </cell>
        </row>
        <row r="540">
          <cell r="B540">
            <v>24</v>
          </cell>
          <cell r="C540">
            <v>19</v>
          </cell>
          <cell r="F540">
            <v>29</v>
          </cell>
          <cell r="G540">
            <v>24</v>
          </cell>
          <cell r="J540">
            <v>35</v>
          </cell>
          <cell r="K540">
            <v>35</v>
          </cell>
          <cell r="N540">
            <v>23</v>
          </cell>
          <cell r="O540">
            <v>33</v>
          </cell>
          <cell r="R540">
            <v>7</v>
          </cell>
          <cell r="S540">
            <v>8</v>
          </cell>
        </row>
        <row r="546">
          <cell r="B546">
            <v>14</v>
          </cell>
          <cell r="C546">
            <v>21</v>
          </cell>
          <cell r="F546">
            <v>23</v>
          </cell>
          <cell r="G546">
            <v>26</v>
          </cell>
          <cell r="J546">
            <v>28</v>
          </cell>
          <cell r="K546">
            <v>25</v>
          </cell>
          <cell r="N546">
            <v>26</v>
          </cell>
          <cell r="O546">
            <v>41</v>
          </cell>
          <cell r="R546" t="str">
            <v xml:space="preserve">     </v>
          </cell>
          <cell r="S546">
            <v>2</v>
          </cell>
        </row>
        <row r="553">
          <cell r="B553" t="str">
            <v xml:space="preserve">     </v>
          </cell>
          <cell r="C553">
            <v>1</v>
          </cell>
          <cell r="F553" t="str">
            <v xml:space="preserve">     </v>
          </cell>
          <cell r="G553" t="str">
            <v xml:space="preserve">     </v>
          </cell>
        </row>
        <row r="554">
          <cell r="R554" t="str">
            <v xml:space="preserve">     </v>
          </cell>
          <cell r="S554" t="str">
            <v xml:space="preserve">     </v>
          </cell>
        </row>
        <row r="565">
          <cell r="B565">
            <v>15</v>
          </cell>
          <cell r="C565">
            <v>15</v>
          </cell>
          <cell r="F565">
            <v>38</v>
          </cell>
          <cell r="G565">
            <v>26</v>
          </cell>
          <cell r="J565">
            <v>29</v>
          </cell>
          <cell r="K565">
            <v>30</v>
          </cell>
          <cell r="N565">
            <v>37</v>
          </cell>
          <cell r="O565">
            <v>30</v>
          </cell>
          <cell r="R565">
            <v>13</v>
          </cell>
          <cell r="S565">
            <v>15</v>
          </cell>
        </row>
        <row r="571">
          <cell r="B571">
            <v>14</v>
          </cell>
          <cell r="C571">
            <v>17</v>
          </cell>
          <cell r="F571">
            <v>55</v>
          </cell>
          <cell r="G571">
            <v>39</v>
          </cell>
          <cell r="J571">
            <v>46</v>
          </cell>
          <cell r="K571">
            <v>45</v>
          </cell>
          <cell r="N571">
            <v>18</v>
          </cell>
          <cell r="O571">
            <v>21</v>
          </cell>
          <cell r="R571">
            <v>14</v>
          </cell>
          <cell r="S571">
            <v>24</v>
          </cell>
        </row>
        <row r="577">
          <cell r="B577">
            <v>16</v>
          </cell>
          <cell r="C577">
            <v>17</v>
          </cell>
          <cell r="F577">
            <v>28</v>
          </cell>
          <cell r="G577">
            <v>23</v>
          </cell>
          <cell r="J577">
            <v>42</v>
          </cell>
          <cell r="K577">
            <v>46</v>
          </cell>
          <cell r="N577">
            <v>19</v>
          </cell>
          <cell r="O577">
            <v>25</v>
          </cell>
          <cell r="R577">
            <v>4</v>
          </cell>
          <cell r="S577">
            <v>7</v>
          </cell>
        </row>
        <row r="583">
          <cell r="B583">
            <v>35</v>
          </cell>
          <cell r="C583">
            <v>21</v>
          </cell>
          <cell r="F583">
            <v>20</v>
          </cell>
          <cell r="G583">
            <v>22</v>
          </cell>
          <cell r="J583">
            <v>39</v>
          </cell>
          <cell r="K583">
            <v>46</v>
          </cell>
          <cell r="N583">
            <v>23</v>
          </cell>
          <cell r="O583">
            <v>26</v>
          </cell>
          <cell r="R583">
            <v>1</v>
          </cell>
          <cell r="S583">
            <v>5</v>
          </cell>
        </row>
        <row r="590">
          <cell r="B590" t="str">
            <v xml:space="preserve">     </v>
          </cell>
          <cell r="C590" t="str">
            <v xml:space="preserve">     </v>
          </cell>
          <cell r="F590" t="str">
            <v xml:space="preserve">     </v>
          </cell>
          <cell r="G590" t="str">
            <v xml:space="preserve">     </v>
          </cell>
        </row>
        <row r="591">
          <cell r="R591" t="str">
            <v xml:space="preserve">     </v>
          </cell>
          <cell r="S591" t="str">
            <v xml:space="preserve">     </v>
          </cell>
        </row>
        <row r="602">
          <cell r="B602">
            <v>49</v>
          </cell>
          <cell r="C602">
            <v>47</v>
          </cell>
          <cell r="F602">
            <v>7</v>
          </cell>
          <cell r="G602">
            <v>8</v>
          </cell>
          <cell r="J602">
            <v>40</v>
          </cell>
          <cell r="K602">
            <v>33</v>
          </cell>
          <cell r="N602">
            <v>8</v>
          </cell>
          <cell r="O602">
            <v>7</v>
          </cell>
          <cell r="R602">
            <v>2</v>
          </cell>
          <cell r="S602">
            <v>3</v>
          </cell>
        </row>
        <row r="608">
          <cell r="B608">
            <v>25</v>
          </cell>
          <cell r="C608">
            <v>29</v>
          </cell>
          <cell r="F608">
            <v>13</v>
          </cell>
          <cell r="G608">
            <v>21</v>
          </cell>
          <cell r="J608">
            <v>21</v>
          </cell>
          <cell r="K608">
            <v>18</v>
          </cell>
          <cell r="N608">
            <v>5</v>
          </cell>
          <cell r="O608">
            <v>8</v>
          </cell>
          <cell r="R608">
            <v>1</v>
          </cell>
          <cell r="S608" t="str">
            <v xml:space="preserve">     </v>
          </cell>
        </row>
        <row r="614">
          <cell r="B614">
            <v>10</v>
          </cell>
          <cell r="C614">
            <v>6</v>
          </cell>
          <cell r="F614">
            <v>39</v>
          </cell>
          <cell r="G614">
            <v>54</v>
          </cell>
          <cell r="J614">
            <v>12</v>
          </cell>
          <cell r="K614">
            <v>14</v>
          </cell>
          <cell r="N614">
            <v>8</v>
          </cell>
          <cell r="O614">
            <v>9</v>
          </cell>
          <cell r="R614" t="str">
            <v xml:space="preserve">     </v>
          </cell>
          <cell r="S614">
            <v>1</v>
          </cell>
        </row>
        <row r="620">
          <cell r="B620">
            <v>3</v>
          </cell>
          <cell r="C620">
            <v>3</v>
          </cell>
          <cell r="F620">
            <v>60</v>
          </cell>
          <cell r="G620">
            <v>44</v>
          </cell>
          <cell r="J620">
            <v>11</v>
          </cell>
          <cell r="K620">
            <v>9</v>
          </cell>
          <cell r="N620">
            <v>3</v>
          </cell>
          <cell r="O620">
            <v>5</v>
          </cell>
          <cell r="R620" t="str">
            <v xml:space="preserve">     </v>
          </cell>
          <cell r="S620">
            <v>1</v>
          </cell>
        </row>
        <row r="627">
          <cell r="B627" t="str">
            <v xml:space="preserve">     </v>
          </cell>
          <cell r="C627" t="str">
            <v xml:space="preserve">     </v>
          </cell>
          <cell r="F627" t="str">
            <v xml:space="preserve">     </v>
          </cell>
          <cell r="G627" t="str">
            <v xml:space="preserve">     </v>
          </cell>
        </row>
        <row r="628">
          <cell r="R628" t="str">
            <v xml:space="preserve">     </v>
          </cell>
          <cell r="S628" t="str">
            <v xml:space="preserve">     </v>
          </cell>
        </row>
        <row r="639">
          <cell r="B639">
            <v>20</v>
          </cell>
          <cell r="C639">
            <v>7</v>
          </cell>
          <cell r="F639">
            <v>17</v>
          </cell>
          <cell r="G639">
            <v>17</v>
          </cell>
          <cell r="J639">
            <v>32</v>
          </cell>
          <cell r="K639">
            <v>30</v>
          </cell>
          <cell r="N639">
            <v>9</v>
          </cell>
          <cell r="O639">
            <v>15</v>
          </cell>
          <cell r="R639">
            <v>12</v>
          </cell>
          <cell r="S639">
            <v>12</v>
          </cell>
        </row>
        <row r="645">
          <cell r="B645">
            <v>21</v>
          </cell>
          <cell r="C645">
            <v>16</v>
          </cell>
          <cell r="F645">
            <v>10</v>
          </cell>
          <cell r="G645">
            <v>25</v>
          </cell>
          <cell r="J645">
            <v>35</v>
          </cell>
          <cell r="K645">
            <v>29</v>
          </cell>
          <cell r="N645">
            <v>14</v>
          </cell>
          <cell r="O645">
            <v>11</v>
          </cell>
          <cell r="R645">
            <v>3</v>
          </cell>
          <cell r="S645">
            <v>8</v>
          </cell>
        </row>
        <row r="651">
          <cell r="B651">
            <v>20</v>
          </cell>
          <cell r="C651">
            <v>15</v>
          </cell>
          <cell r="F651">
            <v>32</v>
          </cell>
          <cell r="G651">
            <v>28</v>
          </cell>
          <cell r="J651">
            <v>29</v>
          </cell>
          <cell r="K651">
            <v>31</v>
          </cell>
          <cell r="N651">
            <v>14</v>
          </cell>
          <cell r="O651">
            <v>15</v>
          </cell>
          <cell r="R651">
            <v>1</v>
          </cell>
          <cell r="S651">
            <v>6</v>
          </cell>
        </row>
        <row r="657">
          <cell r="B657">
            <v>11</v>
          </cell>
          <cell r="C657">
            <v>13</v>
          </cell>
          <cell r="F657">
            <v>31</v>
          </cell>
          <cell r="G657">
            <v>30</v>
          </cell>
          <cell r="J657">
            <v>20</v>
          </cell>
          <cell r="K657">
            <v>18</v>
          </cell>
          <cell r="N657">
            <v>12</v>
          </cell>
          <cell r="O657">
            <v>15</v>
          </cell>
          <cell r="R657">
            <v>1</v>
          </cell>
          <cell r="S657">
            <v>1</v>
          </cell>
        </row>
        <row r="664">
          <cell r="B664" t="str">
            <v xml:space="preserve">     </v>
          </cell>
          <cell r="C664" t="str">
            <v xml:space="preserve">     </v>
          </cell>
          <cell r="F664" t="str">
            <v xml:space="preserve">     </v>
          </cell>
          <cell r="G664" t="str">
            <v xml:space="preserve">     </v>
          </cell>
        </row>
        <row r="665">
          <cell r="R665" t="str">
            <v xml:space="preserve">     </v>
          </cell>
          <cell r="S665" t="str">
            <v xml:space="preserve">     </v>
          </cell>
        </row>
        <row r="676">
          <cell r="B676">
            <v>18</v>
          </cell>
          <cell r="C676">
            <v>9</v>
          </cell>
          <cell r="F676">
            <v>20</v>
          </cell>
          <cell r="G676">
            <v>9</v>
          </cell>
          <cell r="J676">
            <v>26</v>
          </cell>
          <cell r="K676">
            <v>18</v>
          </cell>
          <cell r="N676">
            <v>13</v>
          </cell>
          <cell r="O676">
            <v>10</v>
          </cell>
          <cell r="R676">
            <v>9</v>
          </cell>
          <cell r="S676">
            <v>10</v>
          </cell>
        </row>
        <row r="682">
          <cell r="B682">
            <v>21</v>
          </cell>
          <cell r="C682">
            <v>10</v>
          </cell>
          <cell r="F682">
            <v>25</v>
          </cell>
          <cell r="G682">
            <v>29</v>
          </cell>
          <cell r="J682">
            <v>19</v>
          </cell>
          <cell r="K682">
            <v>21</v>
          </cell>
          <cell r="N682">
            <v>8</v>
          </cell>
          <cell r="O682">
            <v>14</v>
          </cell>
          <cell r="R682">
            <v>5</v>
          </cell>
          <cell r="S682">
            <v>7</v>
          </cell>
        </row>
        <row r="688">
          <cell r="B688">
            <v>8</v>
          </cell>
          <cell r="C688">
            <v>5</v>
          </cell>
          <cell r="F688">
            <v>23</v>
          </cell>
          <cell r="G688">
            <v>16</v>
          </cell>
          <cell r="J688">
            <v>22</v>
          </cell>
          <cell r="K688">
            <v>20</v>
          </cell>
          <cell r="N688">
            <v>12</v>
          </cell>
          <cell r="O688">
            <v>16</v>
          </cell>
          <cell r="R688">
            <v>1</v>
          </cell>
          <cell r="S688">
            <v>1</v>
          </cell>
        </row>
        <row r="694">
          <cell r="B694">
            <v>8</v>
          </cell>
          <cell r="C694">
            <v>10</v>
          </cell>
          <cell r="F694">
            <v>25</v>
          </cell>
          <cell r="G694">
            <v>30</v>
          </cell>
          <cell r="J694">
            <v>16</v>
          </cell>
          <cell r="K694">
            <v>14</v>
          </cell>
          <cell r="N694">
            <v>9</v>
          </cell>
          <cell r="O694">
            <v>19</v>
          </cell>
          <cell r="R694" t="str">
            <v xml:space="preserve">     </v>
          </cell>
          <cell r="S694">
            <v>2</v>
          </cell>
        </row>
        <row r="701">
          <cell r="B701" t="str">
            <v xml:space="preserve">     </v>
          </cell>
          <cell r="C701" t="str">
            <v xml:space="preserve">     </v>
          </cell>
          <cell r="F701" t="str">
            <v xml:space="preserve">     </v>
          </cell>
          <cell r="G701" t="str">
            <v xml:space="preserve">     </v>
          </cell>
        </row>
        <row r="702">
          <cell r="R702" t="str">
            <v xml:space="preserve">     </v>
          </cell>
          <cell r="S702" t="str">
            <v xml:space="preserve">     </v>
          </cell>
        </row>
        <row r="713">
          <cell r="B713">
            <v>19</v>
          </cell>
          <cell r="C713">
            <v>13</v>
          </cell>
          <cell r="F713">
            <v>10</v>
          </cell>
          <cell r="G713">
            <v>10</v>
          </cell>
          <cell r="J713">
            <v>17</v>
          </cell>
          <cell r="K713">
            <v>15</v>
          </cell>
          <cell r="N713">
            <v>5</v>
          </cell>
          <cell r="O713">
            <v>13</v>
          </cell>
          <cell r="R713">
            <v>11</v>
          </cell>
          <cell r="S713">
            <v>13</v>
          </cell>
        </row>
        <row r="719">
          <cell r="B719">
            <v>15</v>
          </cell>
          <cell r="C719">
            <v>8</v>
          </cell>
          <cell r="F719">
            <v>17</v>
          </cell>
          <cell r="G719">
            <v>16</v>
          </cell>
          <cell r="J719">
            <v>12</v>
          </cell>
          <cell r="K719">
            <v>15</v>
          </cell>
          <cell r="N719">
            <v>13</v>
          </cell>
          <cell r="O719">
            <v>16</v>
          </cell>
          <cell r="R719">
            <v>12</v>
          </cell>
          <cell r="S719">
            <v>6</v>
          </cell>
        </row>
        <row r="725">
          <cell r="B725">
            <v>9</v>
          </cell>
          <cell r="C725">
            <v>12</v>
          </cell>
          <cell r="F725">
            <v>21</v>
          </cell>
          <cell r="G725">
            <v>24</v>
          </cell>
          <cell r="J725">
            <v>16</v>
          </cell>
          <cell r="K725">
            <v>19</v>
          </cell>
          <cell r="N725">
            <v>11</v>
          </cell>
          <cell r="O725">
            <v>11</v>
          </cell>
          <cell r="R725">
            <v>4</v>
          </cell>
          <cell r="S725">
            <v>3</v>
          </cell>
        </row>
        <row r="731">
          <cell r="B731">
            <v>16</v>
          </cell>
          <cell r="C731">
            <v>9</v>
          </cell>
          <cell r="F731">
            <v>20</v>
          </cell>
          <cell r="G731">
            <v>13</v>
          </cell>
          <cell r="J731">
            <v>13</v>
          </cell>
          <cell r="K731">
            <v>10</v>
          </cell>
          <cell r="N731">
            <v>11</v>
          </cell>
          <cell r="O731">
            <v>14</v>
          </cell>
          <cell r="R731" t="str">
            <v xml:space="preserve">     </v>
          </cell>
          <cell r="S731">
            <v>1</v>
          </cell>
        </row>
        <row r="738">
          <cell r="B738" t="str">
            <v xml:space="preserve">     </v>
          </cell>
          <cell r="C738">
            <v>1</v>
          </cell>
          <cell r="F738" t="str">
            <v xml:space="preserve">     </v>
          </cell>
          <cell r="G738" t="str">
            <v xml:space="preserve">     </v>
          </cell>
        </row>
        <row r="739">
          <cell r="R739" t="str">
            <v xml:space="preserve">     </v>
          </cell>
          <cell r="S739" t="str">
            <v xml:space="preserve">     </v>
          </cell>
        </row>
        <row r="750">
          <cell r="B750">
            <v>20</v>
          </cell>
          <cell r="C750">
            <v>25</v>
          </cell>
          <cell r="F750">
            <v>25</v>
          </cell>
          <cell r="G750">
            <v>19</v>
          </cell>
          <cell r="J750">
            <v>27</v>
          </cell>
          <cell r="K750">
            <v>28</v>
          </cell>
          <cell r="N750">
            <v>24</v>
          </cell>
          <cell r="O750">
            <v>29</v>
          </cell>
          <cell r="R750">
            <v>19</v>
          </cell>
          <cell r="S750">
            <v>28</v>
          </cell>
        </row>
        <row r="756">
          <cell r="B756">
            <v>24</v>
          </cell>
          <cell r="C756">
            <v>16</v>
          </cell>
          <cell r="F756">
            <v>33</v>
          </cell>
          <cell r="G756">
            <v>30</v>
          </cell>
          <cell r="J756">
            <v>38</v>
          </cell>
          <cell r="K756">
            <v>28</v>
          </cell>
          <cell r="N756">
            <v>40</v>
          </cell>
          <cell r="O756">
            <v>29</v>
          </cell>
          <cell r="R756">
            <v>9</v>
          </cell>
          <cell r="S756">
            <v>18</v>
          </cell>
        </row>
        <row r="762">
          <cell r="B762">
            <v>26</v>
          </cell>
          <cell r="C762">
            <v>20</v>
          </cell>
          <cell r="F762">
            <v>26</v>
          </cell>
          <cell r="G762">
            <v>33</v>
          </cell>
          <cell r="J762">
            <v>35</v>
          </cell>
          <cell r="K762">
            <v>41</v>
          </cell>
          <cell r="N762">
            <v>24</v>
          </cell>
          <cell r="O762">
            <v>30</v>
          </cell>
          <cell r="R762">
            <v>2</v>
          </cell>
          <cell r="S762">
            <v>8</v>
          </cell>
        </row>
        <row r="768">
          <cell r="B768">
            <v>29</v>
          </cell>
          <cell r="C768">
            <v>15</v>
          </cell>
          <cell r="F768">
            <v>22</v>
          </cell>
          <cell r="G768">
            <v>29</v>
          </cell>
          <cell r="J768">
            <v>33</v>
          </cell>
          <cell r="K768">
            <v>33</v>
          </cell>
          <cell r="N768">
            <v>20</v>
          </cell>
          <cell r="O768">
            <v>35</v>
          </cell>
          <cell r="R768" t="str">
            <v xml:space="preserve">     </v>
          </cell>
          <cell r="S768">
            <v>4</v>
          </cell>
        </row>
        <row r="775">
          <cell r="B775" t="str">
            <v xml:space="preserve">     </v>
          </cell>
          <cell r="C775">
            <v>1</v>
          </cell>
          <cell r="F775" t="str">
            <v xml:space="preserve">     </v>
          </cell>
          <cell r="G775" t="str">
            <v xml:space="preserve">     </v>
          </cell>
        </row>
        <row r="776">
          <cell r="R776" t="str">
            <v xml:space="preserve">     </v>
          </cell>
          <cell r="S776" t="str">
            <v xml:space="preserve">     </v>
          </cell>
        </row>
        <row r="787">
          <cell r="B787">
            <v>15</v>
          </cell>
          <cell r="C787">
            <v>16</v>
          </cell>
          <cell r="F787">
            <v>15</v>
          </cell>
          <cell r="G787">
            <v>8</v>
          </cell>
          <cell r="J787">
            <v>23</v>
          </cell>
          <cell r="K787">
            <v>25</v>
          </cell>
          <cell r="N787">
            <v>11</v>
          </cell>
          <cell r="O787">
            <v>7</v>
          </cell>
          <cell r="R787">
            <v>17</v>
          </cell>
          <cell r="S787">
            <v>19</v>
          </cell>
        </row>
        <row r="793">
          <cell r="B793">
            <v>27</v>
          </cell>
          <cell r="C793">
            <v>22</v>
          </cell>
          <cell r="F793">
            <v>7</v>
          </cell>
          <cell r="G793">
            <v>12</v>
          </cell>
          <cell r="J793">
            <v>19</v>
          </cell>
          <cell r="K793">
            <v>23</v>
          </cell>
          <cell r="N793">
            <v>11</v>
          </cell>
          <cell r="O793">
            <v>20</v>
          </cell>
          <cell r="R793">
            <v>11</v>
          </cell>
          <cell r="S793">
            <v>8</v>
          </cell>
        </row>
        <row r="799">
          <cell r="B799">
            <v>22</v>
          </cell>
          <cell r="C799">
            <v>19</v>
          </cell>
          <cell r="F799">
            <v>15</v>
          </cell>
          <cell r="G799">
            <v>13</v>
          </cell>
          <cell r="J799">
            <v>20</v>
          </cell>
          <cell r="K799">
            <v>19</v>
          </cell>
          <cell r="N799">
            <v>14</v>
          </cell>
          <cell r="O799">
            <v>21</v>
          </cell>
          <cell r="R799">
            <v>1</v>
          </cell>
          <cell r="S799">
            <v>4</v>
          </cell>
        </row>
        <row r="805">
          <cell r="B805">
            <v>20</v>
          </cell>
          <cell r="C805">
            <v>15</v>
          </cell>
          <cell r="F805">
            <v>21</v>
          </cell>
          <cell r="G805">
            <v>25</v>
          </cell>
          <cell r="J805">
            <v>11</v>
          </cell>
          <cell r="K805">
            <v>13</v>
          </cell>
          <cell r="N805">
            <v>19</v>
          </cell>
          <cell r="O805">
            <v>14</v>
          </cell>
          <cell r="R805">
            <v>1</v>
          </cell>
          <cell r="S805">
            <v>2</v>
          </cell>
        </row>
        <row r="812">
          <cell r="B812" t="str">
            <v xml:space="preserve">     </v>
          </cell>
          <cell r="C812" t="str">
            <v xml:space="preserve">     </v>
          </cell>
          <cell r="F812" t="str">
            <v xml:space="preserve">     </v>
          </cell>
          <cell r="G812" t="str">
            <v xml:space="preserve">     </v>
          </cell>
        </row>
        <row r="813">
          <cell r="R813" t="str">
            <v xml:space="preserve">     </v>
          </cell>
          <cell r="S813" t="str">
            <v xml:space="preserve">     </v>
          </cell>
        </row>
        <row r="824">
          <cell r="B824">
            <v>7</v>
          </cell>
          <cell r="C824">
            <v>5</v>
          </cell>
          <cell r="F824">
            <v>6</v>
          </cell>
          <cell r="G824">
            <v>3</v>
          </cell>
          <cell r="J824">
            <v>13</v>
          </cell>
          <cell r="K824">
            <v>9</v>
          </cell>
          <cell r="N824">
            <v>2</v>
          </cell>
          <cell r="O824">
            <v>8</v>
          </cell>
          <cell r="R824">
            <v>5</v>
          </cell>
          <cell r="S824">
            <v>12</v>
          </cell>
        </row>
        <row r="830">
          <cell r="B830">
            <v>15</v>
          </cell>
          <cell r="C830">
            <v>12</v>
          </cell>
          <cell r="F830">
            <v>5</v>
          </cell>
          <cell r="G830">
            <v>6</v>
          </cell>
          <cell r="J830">
            <v>9</v>
          </cell>
          <cell r="K830">
            <v>7</v>
          </cell>
          <cell r="N830">
            <v>6</v>
          </cell>
          <cell r="O830">
            <v>7</v>
          </cell>
          <cell r="R830">
            <v>5</v>
          </cell>
          <cell r="S830">
            <v>13</v>
          </cell>
        </row>
        <row r="836">
          <cell r="B836">
            <v>5</v>
          </cell>
          <cell r="C836">
            <v>10</v>
          </cell>
          <cell r="F836">
            <v>9</v>
          </cell>
          <cell r="G836">
            <v>10</v>
          </cell>
          <cell r="J836">
            <v>14</v>
          </cell>
          <cell r="K836">
            <v>10</v>
          </cell>
          <cell r="N836">
            <v>11</v>
          </cell>
          <cell r="O836">
            <v>13</v>
          </cell>
          <cell r="R836">
            <v>1</v>
          </cell>
          <cell r="S836">
            <v>4</v>
          </cell>
        </row>
        <row r="842">
          <cell r="B842">
            <v>8</v>
          </cell>
          <cell r="C842">
            <v>4</v>
          </cell>
          <cell r="F842">
            <v>17</v>
          </cell>
          <cell r="G842">
            <v>12</v>
          </cell>
          <cell r="J842">
            <v>7</v>
          </cell>
          <cell r="K842">
            <v>6</v>
          </cell>
          <cell r="N842">
            <v>5</v>
          </cell>
          <cell r="O842">
            <v>5</v>
          </cell>
          <cell r="R842">
            <v>2</v>
          </cell>
          <cell r="S842">
            <v>1</v>
          </cell>
        </row>
        <row r="849">
          <cell r="B849" t="str">
            <v xml:space="preserve">     </v>
          </cell>
          <cell r="C849" t="str">
            <v xml:space="preserve">     </v>
          </cell>
          <cell r="F849" t="str">
            <v xml:space="preserve">     </v>
          </cell>
          <cell r="G849" t="str">
            <v xml:space="preserve">     </v>
          </cell>
        </row>
        <row r="850">
          <cell r="R850" t="str">
            <v xml:space="preserve">     </v>
          </cell>
          <cell r="S850" t="str">
            <v xml:space="preserve">     </v>
          </cell>
        </row>
        <row r="861">
          <cell r="B861">
            <v>9</v>
          </cell>
          <cell r="C861">
            <v>13</v>
          </cell>
          <cell r="F861">
            <v>12</v>
          </cell>
          <cell r="G861">
            <v>13</v>
          </cell>
          <cell r="J861">
            <v>16</v>
          </cell>
          <cell r="K861">
            <v>16</v>
          </cell>
          <cell r="N861">
            <v>14</v>
          </cell>
          <cell r="O861">
            <v>16</v>
          </cell>
          <cell r="R861">
            <v>17</v>
          </cell>
          <cell r="S861">
            <v>24</v>
          </cell>
        </row>
        <row r="867">
          <cell r="B867">
            <v>6</v>
          </cell>
          <cell r="C867">
            <v>15</v>
          </cell>
          <cell r="F867">
            <v>8</v>
          </cell>
          <cell r="G867">
            <v>9</v>
          </cell>
          <cell r="J867">
            <v>22</v>
          </cell>
          <cell r="K867">
            <v>10</v>
          </cell>
          <cell r="N867">
            <v>20</v>
          </cell>
          <cell r="O867">
            <v>21</v>
          </cell>
          <cell r="R867">
            <v>11</v>
          </cell>
          <cell r="S867">
            <v>13</v>
          </cell>
        </row>
        <row r="873">
          <cell r="B873">
            <v>4</v>
          </cell>
          <cell r="C873">
            <v>8</v>
          </cell>
          <cell r="F873">
            <v>13</v>
          </cell>
          <cell r="G873">
            <v>11</v>
          </cell>
          <cell r="J873">
            <v>24</v>
          </cell>
          <cell r="K873">
            <v>30</v>
          </cell>
          <cell r="N873">
            <v>17</v>
          </cell>
          <cell r="O873">
            <v>26</v>
          </cell>
          <cell r="R873">
            <v>2</v>
          </cell>
          <cell r="S873">
            <v>6</v>
          </cell>
        </row>
        <row r="879">
          <cell r="B879">
            <v>13</v>
          </cell>
          <cell r="C879">
            <v>16</v>
          </cell>
          <cell r="F879">
            <v>14</v>
          </cell>
          <cell r="G879">
            <v>13</v>
          </cell>
          <cell r="J879">
            <v>22</v>
          </cell>
          <cell r="K879">
            <v>24</v>
          </cell>
          <cell r="N879">
            <v>24</v>
          </cell>
          <cell r="O879">
            <v>34</v>
          </cell>
          <cell r="R879">
            <v>1</v>
          </cell>
          <cell r="S879">
            <v>4</v>
          </cell>
        </row>
        <row r="886">
          <cell r="B886">
            <v>1</v>
          </cell>
          <cell r="C886" t="str">
            <v xml:space="preserve">     </v>
          </cell>
          <cell r="F886" t="str">
            <v xml:space="preserve">     </v>
          </cell>
          <cell r="G886" t="str">
            <v xml:space="preserve">     </v>
          </cell>
        </row>
        <row r="887">
          <cell r="R887" t="str">
            <v xml:space="preserve">     </v>
          </cell>
          <cell r="S887" t="str">
            <v xml:space="preserve">     </v>
          </cell>
        </row>
        <row r="898">
          <cell r="B898">
            <v>5</v>
          </cell>
          <cell r="C898">
            <v>6</v>
          </cell>
          <cell r="F898">
            <v>22</v>
          </cell>
          <cell r="G898">
            <v>28</v>
          </cell>
          <cell r="J898">
            <v>25</v>
          </cell>
          <cell r="K898">
            <v>27</v>
          </cell>
          <cell r="N898">
            <v>32</v>
          </cell>
          <cell r="O898">
            <v>34</v>
          </cell>
          <cell r="R898">
            <v>32</v>
          </cell>
          <cell r="S898">
            <v>40</v>
          </cell>
        </row>
        <row r="904">
          <cell r="B904">
            <v>13</v>
          </cell>
          <cell r="C904">
            <v>11</v>
          </cell>
          <cell r="F904">
            <v>15</v>
          </cell>
          <cell r="G904">
            <v>18</v>
          </cell>
          <cell r="J904">
            <v>33</v>
          </cell>
          <cell r="K904">
            <v>41</v>
          </cell>
          <cell r="N904">
            <v>37</v>
          </cell>
          <cell r="O904">
            <v>47</v>
          </cell>
          <cell r="R904">
            <v>16</v>
          </cell>
          <cell r="S904">
            <v>20</v>
          </cell>
        </row>
        <row r="910">
          <cell r="B910">
            <v>13</v>
          </cell>
          <cell r="C910">
            <v>24</v>
          </cell>
          <cell r="F910">
            <v>20</v>
          </cell>
          <cell r="G910">
            <v>11</v>
          </cell>
          <cell r="J910">
            <v>47</v>
          </cell>
          <cell r="K910">
            <v>50</v>
          </cell>
          <cell r="N910">
            <v>60</v>
          </cell>
          <cell r="O910">
            <v>78</v>
          </cell>
          <cell r="R910">
            <v>10</v>
          </cell>
          <cell r="S910">
            <v>11</v>
          </cell>
        </row>
        <row r="916">
          <cell r="B916">
            <v>28</v>
          </cell>
          <cell r="C916">
            <v>17</v>
          </cell>
          <cell r="F916">
            <v>16</v>
          </cell>
          <cell r="G916">
            <v>19</v>
          </cell>
          <cell r="J916">
            <v>44</v>
          </cell>
          <cell r="K916">
            <v>35</v>
          </cell>
          <cell r="N916">
            <v>56</v>
          </cell>
          <cell r="O916">
            <v>56</v>
          </cell>
          <cell r="R916" t="str">
            <v xml:space="preserve">     </v>
          </cell>
          <cell r="S916">
            <v>4</v>
          </cell>
        </row>
        <row r="923">
          <cell r="B923" t="str">
            <v xml:space="preserve">     </v>
          </cell>
          <cell r="C923" t="str">
            <v xml:space="preserve">     </v>
          </cell>
          <cell r="F923" t="str">
            <v xml:space="preserve">     </v>
          </cell>
          <cell r="G923" t="str">
            <v xml:space="preserve">     </v>
          </cell>
        </row>
        <row r="924">
          <cell r="R924" t="str">
            <v xml:space="preserve">     </v>
          </cell>
          <cell r="S924" t="str">
            <v xml:space="preserve">     </v>
          </cell>
        </row>
        <row r="935">
          <cell r="B935">
            <v>19</v>
          </cell>
          <cell r="C935">
            <v>7</v>
          </cell>
          <cell r="F935">
            <v>20</v>
          </cell>
          <cell r="G935">
            <v>17</v>
          </cell>
          <cell r="J935">
            <v>45</v>
          </cell>
          <cell r="K935">
            <v>34</v>
          </cell>
          <cell r="N935">
            <v>30</v>
          </cell>
          <cell r="O935">
            <v>35</v>
          </cell>
          <cell r="R935">
            <v>29</v>
          </cell>
          <cell r="S935">
            <v>15</v>
          </cell>
        </row>
        <row r="941">
          <cell r="B941">
            <v>30</v>
          </cell>
          <cell r="C941">
            <v>17</v>
          </cell>
          <cell r="F941">
            <v>13</v>
          </cell>
          <cell r="G941">
            <v>15</v>
          </cell>
          <cell r="J941">
            <v>20</v>
          </cell>
          <cell r="K941">
            <v>25</v>
          </cell>
          <cell r="N941">
            <v>36</v>
          </cell>
          <cell r="O941">
            <v>43</v>
          </cell>
          <cell r="R941">
            <v>7</v>
          </cell>
          <cell r="S941">
            <v>8</v>
          </cell>
        </row>
        <row r="947">
          <cell r="B947">
            <v>31</v>
          </cell>
          <cell r="C947">
            <v>22</v>
          </cell>
          <cell r="F947">
            <v>13</v>
          </cell>
          <cell r="G947">
            <v>11</v>
          </cell>
          <cell r="J947">
            <v>31</v>
          </cell>
          <cell r="K947">
            <v>44</v>
          </cell>
          <cell r="N947">
            <v>38</v>
          </cell>
          <cell r="O947">
            <v>47</v>
          </cell>
          <cell r="R947">
            <v>1</v>
          </cell>
          <cell r="S947">
            <v>7</v>
          </cell>
        </row>
        <row r="953">
          <cell r="B953">
            <v>28</v>
          </cell>
          <cell r="C953">
            <v>24</v>
          </cell>
          <cell r="F953">
            <v>25</v>
          </cell>
          <cell r="G953">
            <v>37</v>
          </cell>
          <cell r="J953">
            <v>22</v>
          </cell>
          <cell r="K953">
            <v>23</v>
          </cell>
          <cell r="N953">
            <v>31</v>
          </cell>
          <cell r="O953">
            <v>43</v>
          </cell>
          <cell r="R953">
            <v>1</v>
          </cell>
          <cell r="S953">
            <v>7</v>
          </cell>
        </row>
        <row r="960">
          <cell r="B960" t="str">
            <v xml:space="preserve">     </v>
          </cell>
          <cell r="C960" t="str">
            <v xml:space="preserve">     </v>
          </cell>
          <cell r="F960" t="str">
            <v xml:space="preserve">     </v>
          </cell>
          <cell r="G960" t="str">
            <v xml:space="preserve">     </v>
          </cell>
        </row>
        <row r="961">
          <cell r="R961" t="str">
            <v xml:space="preserve">     </v>
          </cell>
          <cell r="S961" t="str">
            <v xml:space="preserve">     </v>
          </cell>
        </row>
        <row r="972">
          <cell r="B972">
            <v>6</v>
          </cell>
          <cell r="C972">
            <v>5</v>
          </cell>
          <cell r="F972">
            <v>16</v>
          </cell>
          <cell r="G972">
            <v>5</v>
          </cell>
          <cell r="J972">
            <v>14</v>
          </cell>
          <cell r="K972">
            <v>9</v>
          </cell>
          <cell r="N972">
            <v>14</v>
          </cell>
          <cell r="O972">
            <v>24</v>
          </cell>
          <cell r="R972">
            <v>13</v>
          </cell>
          <cell r="S972">
            <v>7</v>
          </cell>
        </row>
        <row r="978">
          <cell r="B978">
            <v>9</v>
          </cell>
          <cell r="C978">
            <v>8</v>
          </cell>
          <cell r="F978">
            <v>4</v>
          </cell>
          <cell r="G978">
            <v>7</v>
          </cell>
          <cell r="J978">
            <v>15</v>
          </cell>
          <cell r="K978">
            <v>7</v>
          </cell>
          <cell r="N978">
            <v>33</v>
          </cell>
          <cell r="O978">
            <v>34</v>
          </cell>
          <cell r="R978">
            <v>4</v>
          </cell>
          <cell r="S978">
            <v>9</v>
          </cell>
        </row>
        <row r="984">
          <cell r="B984">
            <v>9</v>
          </cell>
          <cell r="C984">
            <v>10</v>
          </cell>
          <cell r="F984">
            <v>13</v>
          </cell>
          <cell r="G984">
            <v>11</v>
          </cell>
          <cell r="J984">
            <v>10</v>
          </cell>
          <cell r="K984">
            <v>17</v>
          </cell>
          <cell r="N984">
            <v>37</v>
          </cell>
          <cell r="O984">
            <v>35</v>
          </cell>
          <cell r="R984" t="str">
            <v xml:space="preserve">     </v>
          </cell>
          <cell r="S984">
            <v>4</v>
          </cell>
        </row>
        <row r="990">
          <cell r="B990">
            <v>10</v>
          </cell>
          <cell r="C990">
            <v>8</v>
          </cell>
          <cell r="F990">
            <v>8</v>
          </cell>
          <cell r="G990">
            <v>13</v>
          </cell>
          <cell r="J990">
            <v>13</v>
          </cell>
          <cell r="K990">
            <v>12</v>
          </cell>
          <cell r="N990">
            <v>21</v>
          </cell>
          <cell r="O990">
            <v>21</v>
          </cell>
          <cell r="R990">
            <v>2</v>
          </cell>
          <cell r="S990" t="str">
            <v xml:space="preserve">     </v>
          </cell>
        </row>
        <row r="997">
          <cell r="B997" t="str">
            <v xml:space="preserve">     </v>
          </cell>
          <cell r="C997" t="str">
            <v xml:space="preserve">     </v>
          </cell>
          <cell r="F997" t="str">
            <v xml:space="preserve">     </v>
          </cell>
          <cell r="G997" t="str">
            <v xml:space="preserve">     </v>
          </cell>
        </row>
        <row r="998">
          <cell r="R998" t="str">
            <v xml:space="preserve">     </v>
          </cell>
          <cell r="S998" t="str">
            <v xml:space="preserve">     </v>
          </cell>
        </row>
        <row r="1009">
          <cell r="B1009">
            <v>25</v>
          </cell>
          <cell r="C1009">
            <v>20</v>
          </cell>
          <cell r="F1009">
            <v>16</v>
          </cell>
          <cell r="G1009">
            <v>23</v>
          </cell>
          <cell r="J1009">
            <v>36</v>
          </cell>
          <cell r="K1009">
            <v>41</v>
          </cell>
          <cell r="N1009">
            <v>23</v>
          </cell>
          <cell r="O1009">
            <v>33</v>
          </cell>
          <cell r="R1009">
            <v>13</v>
          </cell>
          <cell r="S1009">
            <v>18</v>
          </cell>
        </row>
        <row r="1015">
          <cell r="B1015">
            <v>45</v>
          </cell>
          <cell r="C1015">
            <v>45</v>
          </cell>
          <cell r="F1015">
            <v>14</v>
          </cell>
          <cell r="G1015">
            <v>17</v>
          </cell>
          <cell r="J1015">
            <v>27</v>
          </cell>
          <cell r="K1015">
            <v>27</v>
          </cell>
          <cell r="N1015">
            <v>21</v>
          </cell>
          <cell r="O1015">
            <v>24</v>
          </cell>
          <cell r="R1015">
            <v>6</v>
          </cell>
          <cell r="S1015">
            <v>16</v>
          </cell>
        </row>
        <row r="1021">
          <cell r="B1021">
            <v>20</v>
          </cell>
          <cell r="C1021">
            <v>32</v>
          </cell>
          <cell r="F1021">
            <v>14</v>
          </cell>
          <cell r="G1021">
            <v>24</v>
          </cell>
          <cell r="J1021">
            <v>35</v>
          </cell>
          <cell r="K1021">
            <v>41</v>
          </cell>
          <cell r="N1021">
            <v>30</v>
          </cell>
          <cell r="O1021">
            <v>24</v>
          </cell>
          <cell r="R1021">
            <v>4</v>
          </cell>
          <cell r="S1021">
            <v>7</v>
          </cell>
        </row>
        <row r="1027">
          <cell r="B1027">
            <v>17</v>
          </cell>
          <cell r="C1027">
            <v>12</v>
          </cell>
          <cell r="F1027">
            <v>47</v>
          </cell>
          <cell r="G1027">
            <v>47</v>
          </cell>
          <cell r="J1027">
            <v>40</v>
          </cell>
          <cell r="K1027">
            <v>32</v>
          </cell>
          <cell r="N1027">
            <v>16</v>
          </cell>
          <cell r="O1027">
            <v>31</v>
          </cell>
          <cell r="R1027" t="str">
            <v xml:space="preserve">     </v>
          </cell>
          <cell r="S1027">
            <v>3</v>
          </cell>
        </row>
        <row r="1034">
          <cell r="B1034" t="str">
            <v xml:space="preserve">     </v>
          </cell>
          <cell r="C1034" t="str">
            <v xml:space="preserve">     </v>
          </cell>
          <cell r="F1034" t="str">
            <v xml:space="preserve">     </v>
          </cell>
          <cell r="G1034" t="str">
            <v xml:space="preserve">     </v>
          </cell>
        </row>
        <row r="1035">
          <cell r="R1035" t="str">
            <v xml:space="preserve">     </v>
          </cell>
          <cell r="S1035" t="str">
            <v xml:space="preserve">     </v>
          </cell>
        </row>
        <row r="1046">
          <cell r="B1046">
            <v>2</v>
          </cell>
          <cell r="C1046">
            <v>5</v>
          </cell>
          <cell r="F1046">
            <v>11</v>
          </cell>
          <cell r="G1046">
            <v>11</v>
          </cell>
          <cell r="J1046">
            <v>17</v>
          </cell>
          <cell r="K1046">
            <v>14</v>
          </cell>
          <cell r="N1046">
            <v>9</v>
          </cell>
          <cell r="O1046">
            <v>8</v>
          </cell>
          <cell r="R1046">
            <v>5</v>
          </cell>
          <cell r="S1046">
            <v>4</v>
          </cell>
        </row>
        <row r="1052">
          <cell r="B1052">
            <v>7</v>
          </cell>
          <cell r="C1052" t="str">
            <v xml:space="preserve">     </v>
          </cell>
          <cell r="F1052">
            <v>16</v>
          </cell>
          <cell r="G1052">
            <v>13</v>
          </cell>
          <cell r="J1052">
            <v>12</v>
          </cell>
          <cell r="K1052">
            <v>12</v>
          </cell>
          <cell r="N1052">
            <v>12</v>
          </cell>
          <cell r="O1052">
            <v>9</v>
          </cell>
          <cell r="R1052">
            <v>2</v>
          </cell>
          <cell r="S1052">
            <v>9</v>
          </cell>
        </row>
        <row r="1058">
          <cell r="B1058">
            <v>10</v>
          </cell>
          <cell r="C1058">
            <v>5</v>
          </cell>
          <cell r="F1058">
            <v>11</v>
          </cell>
          <cell r="G1058">
            <v>12</v>
          </cell>
          <cell r="J1058">
            <v>18</v>
          </cell>
          <cell r="K1058">
            <v>17</v>
          </cell>
          <cell r="N1058">
            <v>7</v>
          </cell>
          <cell r="O1058">
            <v>9</v>
          </cell>
          <cell r="R1058" t="str">
            <v xml:space="preserve">     </v>
          </cell>
          <cell r="S1058">
            <v>6</v>
          </cell>
        </row>
        <row r="1064">
          <cell r="B1064">
            <v>7</v>
          </cell>
          <cell r="C1064">
            <v>11</v>
          </cell>
          <cell r="F1064">
            <v>9</v>
          </cell>
          <cell r="G1064">
            <v>7</v>
          </cell>
          <cell r="J1064">
            <v>19</v>
          </cell>
          <cell r="K1064">
            <v>13</v>
          </cell>
          <cell r="N1064">
            <v>6</v>
          </cell>
          <cell r="O1064">
            <v>11</v>
          </cell>
          <cell r="R1064" t="str">
            <v xml:space="preserve">     </v>
          </cell>
          <cell r="S1064">
            <v>1</v>
          </cell>
        </row>
        <row r="1071">
          <cell r="B1071" t="str">
            <v xml:space="preserve">     </v>
          </cell>
          <cell r="C1071" t="str">
            <v xml:space="preserve">     </v>
          </cell>
          <cell r="F1071" t="str">
            <v xml:space="preserve">     </v>
          </cell>
          <cell r="G1071" t="str">
            <v xml:space="preserve">     </v>
          </cell>
        </row>
        <row r="1072">
          <cell r="R1072" t="str">
            <v xml:space="preserve">     </v>
          </cell>
          <cell r="S1072" t="str">
            <v xml:space="preserve">     </v>
          </cell>
        </row>
        <row r="1083">
          <cell r="B1083">
            <v>13</v>
          </cell>
          <cell r="C1083">
            <v>6</v>
          </cell>
          <cell r="F1083">
            <v>15</v>
          </cell>
          <cell r="G1083">
            <v>13</v>
          </cell>
          <cell r="J1083">
            <v>16</v>
          </cell>
          <cell r="K1083">
            <v>14</v>
          </cell>
          <cell r="N1083">
            <v>24</v>
          </cell>
          <cell r="O1083">
            <v>17</v>
          </cell>
          <cell r="R1083">
            <v>6</v>
          </cell>
          <cell r="S1083">
            <v>15</v>
          </cell>
        </row>
        <row r="1089">
          <cell r="B1089">
            <v>11</v>
          </cell>
          <cell r="C1089">
            <v>7</v>
          </cell>
          <cell r="F1089">
            <v>18</v>
          </cell>
          <cell r="G1089">
            <v>12</v>
          </cell>
          <cell r="J1089">
            <v>27</v>
          </cell>
          <cell r="K1089">
            <v>27</v>
          </cell>
          <cell r="N1089">
            <v>13</v>
          </cell>
          <cell r="O1089">
            <v>10</v>
          </cell>
          <cell r="R1089">
            <v>2</v>
          </cell>
          <cell r="S1089">
            <v>7</v>
          </cell>
        </row>
        <row r="1095">
          <cell r="B1095">
            <v>11</v>
          </cell>
          <cell r="C1095">
            <v>15</v>
          </cell>
          <cell r="F1095">
            <v>18</v>
          </cell>
          <cell r="G1095">
            <v>11</v>
          </cell>
          <cell r="J1095">
            <v>19</v>
          </cell>
          <cell r="K1095">
            <v>25</v>
          </cell>
          <cell r="N1095">
            <v>9</v>
          </cell>
          <cell r="O1095">
            <v>17</v>
          </cell>
          <cell r="R1095">
            <v>3</v>
          </cell>
          <cell r="S1095">
            <v>8</v>
          </cell>
        </row>
        <row r="1101">
          <cell r="B1101">
            <v>11</v>
          </cell>
          <cell r="C1101">
            <v>14</v>
          </cell>
          <cell r="F1101">
            <v>19</v>
          </cell>
          <cell r="G1101">
            <v>23</v>
          </cell>
          <cell r="J1101">
            <v>22</v>
          </cell>
          <cell r="K1101">
            <v>23</v>
          </cell>
          <cell r="N1101">
            <v>11</v>
          </cell>
          <cell r="O1101">
            <v>7</v>
          </cell>
          <cell r="R1101" t="str">
            <v xml:space="preserve">     </v>
          </cell>
          <cell r="S1101">
            <v>2</v>
          </cell>
        </row>
        <row r="1108">
          <cell r="B1108" t="str">
            <v xml:space="preserve">     </v>
          </cell>
          <cell r="C1108">
            <v>2</v>
          </cell>
          <cell r="F1108" t="str">
            <v xml:space="preserve">     </v>
          </cell>
          <cell r="G1108" t="str">
            <v xml:space="preserve">     </v>
          </cell>
        </row>
        <row r="1109">
          <cell r="R1109" t="str">
            <v xml:space="preserve">     </v>
          </cell>
          <cell r="S1109" t="str">
            <v xml:space="preserve">     </v>
          </cell>
        </row>
        <row r="1120">
          <cell r="B1120">
            <v>32</v>
          </cell>
          <cell r="C1120">
            <v>25</v>
          </cell>
          <cell r="F1120">
            <v>44</v>
          </cell>
          <cell r="G1120">
            <v>30</v>
          </cell>
          <cell r="J1120">
            <v>43</v>
          </cell>
          <cell r="K1120">
            <v>55</v>
          </cell>
          <cell r="N1120">
            <v>43</v>
          </cell>
          <cell r="O1120">
            <v>39</v>
          </cell>
          <cell r="R1120">
            <v>34</v>
          </cell>
          <cell r="S1120">
            <v>26</v>
          </cell>
        </row>
        <row r="1126">
          <cell r="B1126">
            <v>30</v>
          </cell>
          <cell r="C1126">
            <v>31</v>
          </cell>
          <cell r="F1126">
            <v>48</v>
          </cell>
          <cell r="G1126">
            <v>44</v>
          </cell>
          <cell r="J1126">
            <v>58</v>
          </cell>
          <cell r="K1126">
            <v>55</v>
          </cell>
          <cell r="N1126">
            <v>38</v>
          </cell>
          <cell r="O1126">
            <v>44</v>
          </cell>
          <cell r="R1126">
            <v>14</v>
          </cell>
          <cell r="S1126">
            <v>30</v>
          </cell>
        </row>
        <row r="1132">
          <cell r="B1132">
            <v>36</v>
          </cell>
          <cell r="C1132">
            <v>38</v>
          </cell>
          <cell r="F1132">
            <v>43</v>
          </cell>
          <cell r="G1132">
            <v>27</v>
          </cell>
          <cell r="J1132">
            <v>54</v>
          </cell>
          <cell r="K1132">
            <v>63</v>
          </cell>
          <cell r="N1132">
            <v>42</v>
          </cell>
          <cell r="O1132">
            <v>51</v>
          </cell>
          <cell r="R1132">
            <v>6</v>
          </cell>
          <cell r="S1132">
            <v>13</v>
          </cell>
        </row>
        <row r="1138">
          <cell r="B1138">
            <v>42</v>
          </cell>
          <cell r="C1138">
            <v>31</v>
          </cell>
          <cell r="F1138">
            <v>38</v>
          </cell>
          <cell r="G1138">
            <v>40</v>
          </cell>
          <cell r="J1138">
            <v>65</v>
          </cell>
          <cell r="K1138">
            <v>51</v>
          </cell>
          <cell r="N1138">
            <v>33</v>
          </cell>
          <cell r="O1138">
            <v>43</v>
          </cell>
          <cell r="R1138" t="str">
            <v xml:space="preserve">     </v>
          </cell>
          <cell r="S1138">
            <v>3</v>
          </cell>
        </row>
        <row r="1145">
          <cell r="B1145" t="str">
            <v xml:space="preserve">     </v>
          </cell>
          <cell r="C1145" t="str">
            <v xml:space="preserve">     </v>
          </cell>
          <cell r="F1145" t="str">
            <v xml:space="preserve">     </v>
          </cell>
          <cell r="G1145" t="str">
            <v xml:space="preserve">     </v>
          </cell>
        </row>
        <row r="1146">
          <cell r="R1146" t="str">
            <v xml:space="preserve">     </v>
          </cell>
          <cell r="S1146" t="str">
            <v xml:space="preserve">     </v>
          </cell>
        </row>
        <row r="1157">
          <cell r="B1157">
            <v>20</v>
          </cell>
          <cell r="C1157">
            <v>20</v>
          </cell>
          <cell r="F1157">
            <v>26</v>
          </cell>
          <cell r="G1157">
            <v>16</v>
          </cell>
          <cell r="J1157">
            <v>32</v>
          </cell>
          <cell r="K1157">
            <v>22</v>
          </cell>
          <cell r="N1157">
            <v>48</v>
          </cell>
          <cell r="O1157">
            <v>63</v>
          </cell>
          <cell r="R1157">
            <v>6</v>
          </cell>
          <cell r="S1157">
            <v>13</v>
          </cell>
        </row>
        <row r="1163">
          <cell r="B1163">
            <v>27</v>
          </cell>
          <cell r="C1163">
            <v>25</v>
          </cell>
          <cell r="F1163">
            <v>26</v>
          </cell>
          <cell r="G1163">
            <v>21</v>
          </cell>
          <cell r="J1163">
            <v>30</v>
          </cell>
          <cell r="K1163">
            <v>31</v>
          </cell>
          <cell r="N1163">
            <v>32</v>
          </cell>
          <cell r="O1163">
            <v>24</v>
          </cell>
          <cell r="R1163">
            <v>9</v>
          </cell>
          <cell r="S1163">
            <v>13</v>
          </cell>
        </row>
        <row r="1169">
          <cell r="B1169">
            <v>24</v>
          </cell>
          <cell r="C1169">
            <v>21</v>
          </cell>
          <cell r="F1169">
            <v>31</v>
          </cell>
          <cell r="G1169">
            <v>33</v>
          </cell>
          <cell r="J1169">
            <v>40</v>
          </cell>
          <cell r="K1169">
            <v>42</v>
          </cell>
          <cell r="N1169">
            <v>28</v>
          </cell>
          <cell r="O1169">
            <v>17</v>
          </cell>
          <cell r="R1169">
            <v>2</v>
          </cell>
          <cell r="S1169">
            <v>2</v>
          </cell>
        </row>
        <row r="1175">
          <cell r="B1175">
            <v>19</v>
          </cell>
          <cell r="C1175">
            <v>17</v>
          </cell>
          <cell r="F1175">
            <v>35</v>
          </cell>
          <cell r="G1175">
            <v>30</v>
          </cell>
          <cell r="J1175">
            <v>53</v>
          </cell>
          <cell r="K1175">
            <v>51</v>
          </cell>
          <cell r="N1175">
            <v>13</v>
          </cell>
          <cell r="O1175">
            <v>17</v>
          </cell>
          <cell r="R1175" t="str">
            <v xml:space="preserve">     </v>
          </cell>
          <cell r="S1175" t="str">
            <v xml:space="preserve">     </v>
          </cell>
        </row>
        <row r="1182">
          <cell r="B1182" t="str">
            <v xml:space="preserve">     </v>
          </cell>
          <cell r="C1182">
            <v>1</v>
          </cell>
          <cell r="F1182" t="str">
            <v xml:space="preserve">     </v>
          </cell>
          <cell r="G1182" t="str">
            <v xml:space="preserve">     </v>
          </cell>
        </row>
        <row r="1183">
          <cell r="R1183" t="str">
            <v xml:space="preserve">     </v>
          </cell>
          <cell r="S1183" t="str">
            <v xml:space="preserve">     </v>
          </cell>
        </row>
        <row r="1194">
          <cell r="B1194">
            <v>14</v>
          </cell>
          <cell r="C1194">
            <v>13</v>
          </cell>
          <cell r="F1194">
            <v>43</v>
          </cell>
          <cell r="G1194">
            <v>33</v>
          </cell>
          <cell r="J1194">
            <v>37</v>
          </cell>
          <cell r="K1194">
            <v>37</v>
          </cell>
          <cell r="N1194">
            <v>67</v>
          </cell>
          <cell r="O1194">
            <v>54</v>
          </cell>
          <cell r="R1194">
            <v>9</v>
          </cell>
          <cell r="S1194">
            <v>14</v>
          </cell>
        </row>
        <row r="1200">
          <cell r="B1200">
            <v>21</v>
          </cell>
          <cell r="C1200">
            <v>28</v>
          </cell>
          <cell r="F1200">
            <v>38</v>
          </cell>
          <cell r="G1200">
            <v>27</v>
          </cell>
          <cell r="J1200">
            <v>45</v>
          </cell>
          <cell r="K1200">
            <v>52</v>
          </cell>
          <cell r="N1200">
            <v>40</v>
          </cell>
          <cell r="O1200">
            <v>45</v>
          </cell>
          <cell r="R1200">
            <v>14</v>
          </cell>
          <cell r="S1200">
            <v>7</v>
          </cell>
        </row>
        <row r="1206">
          <cell r="B1206">
            <v>37</v>
          </cell>
          <cell r="C1206">
            <v>33</v>
          </cell>
          <cell r="F1206">
            <v>24</v>
          </cell>
          <cell r="G1206">
            <v>28</v>
          </cell>
          <cell r="J1206">
            <v>58</v>
          </cell>
          <cell r="K1206">
            <v>59</v>
          </cell>
          <cell r="N1206">
            <v>38</v>
          </cell>
          <cell r="O1206">
            <v>39</v>
          </cell>
          <cell r="R1206">
            <v>4</v>
          </cell>
          <cell r="S1206">
            <v>3</v>
          </cell>
        </row>
        <row r="1212">
          <cell r="B1212">
            <v>36</v>
          </cell>
          <cell r="C1212">
            <v>32</v>
          </cell>
          <cell r="F1212">
            <v>27</v>
          </cell>
          <cell r="G1212">
            <v>26</v>
          </cell>
          <cell r="J1212">
            <v>71</v>
          </cell>
          <cell r="K1212">
            <v>94</v>
          </cell>
          <cell r="N1212">
            <v>23</v>
          </cell>
          <cell r="O1212">
            <v>25</v>
          </cell>
          <cell r="R1212" t="str">
            <v xml:space="preserve">     </v>
          </cell>
          <cell r="S1212">
            <v>1</v>
          </cell>
        </row>
        <row r="1219">
          <cell r="B1219" t="str">
            <v xml:space="preserve">     </v>
          </cell>
          <cell r="C1219">
            <v>1</v>
          </cell>
          <cell r="F1219" t="str">
            <v xml:space="preserve">     </v>
          </cell>
          <cell r="G1219" t="str">
            <v xml:space="preserve">     </v>
          </cell>
        </row>
        <row r="1220">
          <cell r="R1220" t="str">
            <v xml:space="preserve">     </v>
          </cell>
          <cell r="S1220" t="str">
            <v xml:space="preserve">     </v>
          </cell>
        </row>
        <row r="1231">
          <cell r="B1231">
            <v>5</v>
          </cell>
          <cell r="C1231">
            <v>9</v>
          </cell>
          <cell r="F1231">
            <v>16</v>
          </cell>
          <cell r="G1231">
            <v>15</v>
          </cell>
          <cell r="J1231">
            <v>17</v>
          </cell>
          <cell r="K1231">
            <v>11</v>
          </cell>
          <cell r="N1231">
            <v>24</v>
          </cell>
          <cell r="O1231">
            <v>14</v>
          </cell>
          <cell r="R1231">
            <v>17</v>
          </cell>
          <cell r="S1231">
            <v>18</v>
          </cell>
        </row>
        <row r="1237">
          <cell r="B1237">
            <v>12</v>
          </cell>
          <cell r="C1237">
            <v>4</v>
          </cell>
          <cell r="F1237">
            <v>8</v>
          </cell>
          <cell r="G1237">
            <v>6</v>
          </cell>
          <cell r="J1237">
            <v>29</v>
          </cell>
          <cell r="K1237">
            <v>21</v>
          </cell>
          <cell r="N1237">
            <v>18</v>
          </cell>
          <cell r="O1237">
            <v>18</v>
          </cell>
          <cell r="R1237">
            <v>5</v>
          </cell>
          <cell r="S1237">
            <v>9</v>
          </cell>
        </row>
        <row r="1243">
          <cell r="B1243">
            <v>10</v>
          </cell>
          <cell r="C1243">
            <v>6</v>
          </cell>
          <cell r="F1243">
            <v>10</v>
          </cell>
          <cell r="G1243">
            <v>11</v>
          </cell>
          <cell r="J1243">
            <v>24</v>
          </cell>
          <cell r="K1243">
            <v>38</v>
          </cell>
          <cell r="N1243">
            <v>23</v>
          </cell>
          <cell r="O1243">
            <v>27</v>
          </cell>
          <cell r="R1243">
            <v>1</v>
          </cell>
          <cell r="S1243">
            <v>5</v>
          </cell>
        </row>
        <row r="1249">
          <cell r="B1249">
            <v>13</v>
          </cell>
          <cell r="C1249">
            <v>15</v>
          </cell>
          <cell r="F1249">
            <v>11</v>
          </cell>
          <cell r="G1249">
            <v>10</v>
          </cell>
          <cell r="J1249">
            <v>31</v>
          </cell>
          <cell r="K1249">
            <v>25</v>
          </cell>
          <cell r="N1249">
            <v>25</v>
          </cell>
          <cell r="O1249">
            <v>26</v>
          </cell>
          <cell r="R1249" t="str">
            <v xml:space="preserve">     </v>
          </cell>
          <cell r="S1249">
            <v>2</v>
          </cell>
        </row>
        <row r="1256">
          <cell r="B1256" t="str">
            <v xml:space="preserve">     </v>
          </cell>
          <cell r="C1256">
            <v>1</v>
          </cell>
          <cell r="F1256" t="str">
            <v xml:space="preserve">     </v>
          </cell>
          <cell r="G1256" t="str">
            <v xml:space="preserve">     </v>
          </cell>
        </row>
        <row r="1257">
          <cell r="R1257" t="str">
            <v xml:space="preserve">     </v>
          </cell>
          <cell r="S1257" t="str">
            <v xml:space="preserve">     </v>
          </cell>
        </row>
        <row r="1268">
          <cell r="B1268">
            <v>4</v>
          </cell>
          <cell r="C1268">
            <v>2</v>
          </cell>
          <cell r="F1268">
            <v>6</v>
          </cell>
          <cell r="G1268">
            <v>8</v>
          </cell>
          <cell r="J1268">
            <v>5</v>
          </cell>
          <cell r="K1268">
            <v>2</v>
          </cell>
          <cell r="N1268">
            <v>7</v>
          </cell>
          <cell r="O1268">
            <v>3</v>
          </cell>
          <cell r="R1268">
            <v>3</v>
          </cell>
          <cell r="S1268">
            <v>4</v>
          </cell>
        </row>
        <row r="1274">
          <cell r="B1274">
            <v>1</v>
          </cell>
          <cell r="C1274" t="str">
            <v xml:space="preserve">     </v>
          </cell>
          <cell r="F1274">
            <v>13</v>
          </cell>
          <cell r="G1274">
            <v>5</v>
          </cell>
          <cell r="J1274">
            <v>4</v>
          </cell>
          <cell r="K1274">
            <v>8</v>
          </cell>
          <cell r="N1274">
            <v>6</v>
          </cell>
          <cell r="O1274">
            <v>6</v>
          </cell>
          <cell r="R1274">
            <v>2</v>
          </cell>
          <cell r="S1274">
            <v>1</v>
          </cell>
        </row>
        <row r="1280">
          <cell r="B1280">
            <v>3</v>
          </cell>
          <cell r="C1280">
            <v>3</v>
          </cell>
          <cell r="F1280">
            <v>4</v>
          </cell>
          <cell r="G1280">
            <v>5</v>
          </cell>
          <cell r="J1280">
            <v>9</v>
          </cell>
          <cell r="K1280">
            <v>3</v>
          </cell>
          <cell r="N1280">
            <v>8</v>
          </cell>
          <cell r="O1280">
            <v>3</v>
          </cell>
          <cell r="R1280" t="str">
            <v xml:space="preserve">     </v>
          </cell>
          <cell r="S1280">
            <v>2</v>
          </cell>
        </row>
        <row r="1286">
          <cell r="B1286">
            <v>4</v>
          </cell>
          <cell r="C1286">
            <v>3</v>
          </cell>
          <cell r="F1286">
            <v>7</v>
          </cell>
          <cell r="G1286">
            <v>2</v>
          </cell>
          <cell r="J1286">
            <v>4</v>
          </cell>
          <cell r="K1286">
            <v>6</v>
          </cell>
          <cell r="N1286">
            <v>1</v>
          </cell>
          <cell r="O1286">
            <v>7</v>
          </cell>
          <cell r="R1286" t="str">
            <v xml:space="preserve">     </v>
          </cell>
          <cell r="S1286" t="str">
            <v xml:space="preserve">     </v>
          </cell>
        </row>
        <row r="1293">
          <cell r="B1293" t="str">
            <v xml:space="preserve">     </v>
          </cell>
          <cell r="C1293" t="str">
            <v xml:space="preserve">     </v>
          </cell>
          <cell r="F1293" t="str">
            <v xml:space="preserve">     </v>
          </cell>
          <cell r="G1293" t="str">
            <v xml:space="preserve">     </v>
          </cell>
        </row>
        <row r="1294">
          <cell r="R1294" t="str">
            <v xml:space="preserve">     </v>
          </cell>
          <cell r="S1294" t="str">
            <v xml:space="preserve">     </v>
          </cell>
        </row>
        <row r="1305">
          <cell r="B1305">
            <v>18</v>
          </cell>
          <cell r="C1305">
            <v>22</v>
          </cell>
          <cell r="F1305">
            <v>34</v>
          </cell>
          <cell r="G1305">
            <v>33</v>
          </cell>
          <cell r="J1305">
            <v>36</v>
          </cell>
          <cell r="K1305">
            <v>32</v>
          </cell>
          <cell r="N1305">
            <v>28</v>
          </cell>
          <cell r="O1305">
            <v>25</v>
          </cell>
          <cell r="R1305">
            <v>19</v>
          </cell>
          <cell r="S1305">
            <v>25</v>
          </cell>
        </row>
        <row r="1311">
          <cell r="B1311">
            <v>32</v>
          </cell>
          <cell r="C1311">
            <v>31</v>
          </cell>
          <cell r="F1311">
            <v>26</v>
          </cell>
          <cell r="G1311">
            <v>22</v>
          </cell>
          <cell r="J1311">
            <v>41</v>
          </cell>
          <cell r="K1311">
            <v>64</v>
          </cell>
          <cell r="N1311">
            <v>18</v>
          </cell>
          <cell r="O1311">
            <v>27</v>
          </cell>
          <cell r="R1311">
            <v>9</v>
          </cell>
          <cell r="S1311">
            <v>20</v>
          </cell>
        </row>
        <row r="1317">
          <cell r="B1317">
            <v>28</v>
          </cell>
          <cell r="C1317">
            <v>34</v>
          </cell>
          <cell r="F1317">
            <v>23</v>
          </cell>
          <cell r="G1317">
            <v>23</v>
          </cell>
          <cell r="J1317">
            <v>51</v>
          </cell>
          <cell r="K1317">
            <v>52</v>
          </cell>
          <cell r="N1317">
            <v>33</v>
          </cell>
          <cell r="O1317">
            <v>35</v>
          </cell>
          <cell r="R1317">
            <v>7</v>
          </cell>
          <cell r="S1317">
            <v>11</v>
          </cell>
        </row>
        <row r="1323">
          <cell r="B1323">
            <v>36</v>
          </cell>
          <cell r="C1323">
            <v>34</v>
          </cell>
          <cell r="F1323">
            <v>24</v>
          </cell>
          <cell r="G1323">
            <v>23</v>
          </cell>
          <cell r="J1323">
            <v>37</v>
          </cell>
          <cell r="K1323">
            <v>33</v>
          </cell>
          <cell r="N1323">
            <v>28</v>
          </cell>
          <cell r="O1323">
            <v>23</v>
          </cell>
          <cell r="R1323">
            <v>1</v>
          </cell>
          <cell r="S1323">
            <v>1</v>
          </cell>
        </row>
        <row r="1330">
          <cell r="B1330" t="str">
            <v xml:space="preserve">     </v>
          </cell>
          <cell r="C1330">
            <v>2</v>
          </cell>
          <cell r="F1330" t="str">
            <v xml:space="preserve">     </v>
          </cell>
          <cell r="G1330" t="str">
            <v xml:space="preserve">     </v>
          </cell>
        </row>
        <row r="1331">
          <cell r="R1331" t="str">
            <v xml:space="preserve">     </v>
          </cell>
          <cell r="S1331" t="str">
            <v xml:space="preserve">     </v>
          </cell>
        </row>
        <row r="1342">
          <cell r="B1342">
            <v>16</v>
          </cell>
          <cell r="C1342">
            <v>26</v>
          </cell>
          <cell r="F1342">
            <v>44</v>
          </cell>
          <cell r="G1342">
            <v>41</v>
          </cell>
          <cell r="J1342">
            <v>31</v>
          </cell>
          <cell r="K1342">
            <v>20</v>
          </cell>
          <cell r="N1342">
            <v>32</v>
          </cell>
          <cell r="O1342">
            <v>32</v>
          </cell>
          <cell r="R1342">
            <v>23</v>
          </cell>
          <cell r="S1342">
            <v>43</v>
          </cell>
        </row>
        <row r="1348">
          <cell r="B1348">
            <v>28</v>
          </cell>
          <cell r="C1348">
            <v>18</v>
          </cell>
          <cell r="F1348">
            <v>43</v>
          </cell>
          <cell r="G1348">
            <v>45</v>
          </cell>
          <cell r="J1348">
            <v>26</v>
          </cell>
          <cell r="K1348">
            <v>47</v>
          </cell>
          <cell r="N1348">
            <v>33</v>
          </cell>
          <cell r="O1348">
            <v>34</v>
          </cell>
          <cell r="R1348">
            <v>12</v>
          </cell>
          <cell r="S1348">
            <v>31</v>
          </cell>
        </row>
        <row r="1354">
          <cell r="B1354">
            <v>9</v>
          </cell>
          <cell r="C1354">
            <v>29</v>
          </cell>
          <cell r="F1354">
            <v>42</v>
          </cell>
          <cell r="G1354">
            <v>30</v>
          </cell>
          <cell r="J1354">
            <v>49</v>
          </cell>
          <cell r="K1354">
            <v>62</v>
          </cell>
          <cell r="N1354">
            <v>44</v>
          </cell>
          <cell r="O1354">
            <v>41</v>
          </cell>
          <cell r="R1354">
            <v>6</v>
          </cell>
          <cell r="S1354">
            <v>14</v>
          </cell>
        </row>
        <row r="1360">
          <cell r="B1360">
            <v>26</v>
          </cell>
          <cell r="C1360">
            <v>29</v>
          </cell>
          <cell r="F1360">
            <v>42</v>
          </cell>
          <cell r="G1360">
            <v>24</v>
          </cell>
          <cell r="J1360">
            <v>71</v>
          </cell>
          <cell r="K1360">
            <v>42</v>
          </cell>
          <cell r="N1360">
            <v>32</v>
          </cell>
          <cell r="O1360">
            <v>41</v>
          </cell>
          <cell r="R1360" t="str">
            <v xml:space="preserve">     </v>
          </cell>
          <cell r="S1360">
            <v>5</v>
          </cell>
        </row>
        <row r="1367">
          <cell r="B1367" t="str">
            <v xml:space="preserve">     </v>
          </cell>
          <cell r="C1367" t="str">
            <v xml:space="preserve">     </v>
          </cell>
          <cell r="F1367" t="str">
            <v xml:space="preserve">     </v>
          </cell>
          <cell r="G1367" t="str">
            <v xml:space="preserve">     </v>
          </cell>
        </row>
        <row r="1368">
          <cell r="R1368" t="str">
            <v xml:space="preserve">     </v>
          </cell>
          <cell r="S1368" t="str">
            <v xml:space="preserve">     </v>
          </cell>
        </row>
        <row r="1379">
          <cell r="B1379">
            <v>46</v>
          </cell>
          <cell r="C1379">
            <v>43</v>
          </cell>
          <cell r="F1379">
            <v>12</v>
          </cell>
          <cell r="G1379">
            <v>14</v>
          </cell>
          <cell r="J1379">
            <v>35</v>
          </cell>
          <cell r="K1379">
            <v>41</v>
          </cell>
          <cell r="N1379">
            <v>28</v>
          </cell>
          <cell r="O1379">
            <v>26</v>
          </cell>
          <cell r="R1379">
            <v>19</v>
          </cell>
          <cell r="S1379">
            <v>15</v>
          </cell>
        </row>
        <row r="1385">
          <cell r="B1385">
            <v>34</v>
          </cell>
          <cell r="C1385">
            <v>43</v>
          </cell>
          <cell r="F1385">
            <v>32</v>
          </cell>
          <cell r="G1385">
            <v>22</v>
          </cell>
          <cell r="J1385">
            <v>41</v>
          </cell>
          <cell r="K1385">
            <v>34</v>
          </cell>
          <cell r="N1385">
            <v>14</v>
          </cell>
          <cell r="O1385">
            <v>27</v>
          </cell>
          <cell r="R1385">
            <v>7</v>
          </cell>
          <cell r="S1385">
            <v>12</v>
          </cell>
        </row>
        <row r="1391">
          <cell r="B1391">
            <v>27</v>
          </cell>
          <cell r="C1391">
            <v>30</v>
          </cell>
          <cell r="F1391">
            <v>34</v>
          </cell>
          <cell r="G1391">
            <v>41</v>
          </cell>
          <cell r="J1391">
            <v>42</v>
          </cell>
          <cell r="K1391">
            <v>41</v>
          </cell>
          <cell r="N1391">
            <v>27</v>
          </cell>
          <cell r="O1391">
            <v>28</v>
          </cell>
          <cell r="R1391">
            <v>4</v>
          </cell>
          <cell r="S1391">
            <v>7</v>
          </cell>
        </row>
        <row r="1397">
          <cell r="B1397">
            <v>19</v>
          </cell>
          <cell r="C1397">
            <v>14</v>
          </cell>
          <cell r="F1397">
            <v>59</v>
          </cell>
          <cell r="G1397">
            <v>54</v>
          </cell>
          <cell r="J1397">
            <v>23</v>
          </cell>
          <cell r="K1397">
            <v>23</v>
          </cell>
          <cell r="N1397">
            <v>25</v>
          </cell>
          <cell r="O1397">
            <v>32</v>
          </cell>
          <cell r="R1397">
            <v>1</v>
          </cell>
          <cell r="S1397">
            <v>2</v>
          </cell>
        </row>
        <row r="1404">
          <cell r="B1404">
            <v>1</v>
          </cell>
          <cell r="C1404">
            <v>1</v>
          </cell>
          <cell r="F1404" t="str">
            <v xml:space="preserve">     </v>
          </cell>
          <cell r="G1404" t="str">
            <v xml:space="preserve">     </v>
          </cell>
        </row>
        <row r="1405">
          <cell r="R1405" t="str">
            <v xml:space="preserve">     </v>
          </cell>
          <cell r="S1405" t="str">
            <v xml:space="preserve">     </v>
          </cell>
        </row>
        <row r="1416">
          <cell r="B1416">
            <v>31</v>
          </cell>
          <cell r="C1416">
            <v>28</v>
          </cell>
          <cell r="F1416">
            <v>18</v>
          </cell>
          <cell r="G1416">
            <v>30</v>
          </cell>
          <cell r="J1416">
            <v>38</v>
          </cell>
          <cell r="K1416">
            <v>32</v>
          </cell>
          <cell r="N1416">
            <v>29</v>
          </cell>
          <cell r="O1416">
            <v>25</v>
          </cell>
          <cell r="R1416">
            <v>16</v>
          </cell>
          <cell r="S1416">
            <v>24</v>
          </cell>
        </row>
        <row r="1422">
          <cell r="B1422">
            <v>19</v>
          </cell>
          <cell r="C1422">
            <v>26</v>
          </cell>
          <cell r="F1422">
            <v>38</v>
          </cell>
          <cell r="G1422">
            <v>33</v>
          </cell>
          <cell r="J1422">
            <v>37</v>
          </cell>
          <cell r="K1422">
            <v>37</v>
          </cell>
          <cell r="N1422">
            <v>16</v>
          </cell>
          <cell r="O1422">
            <v>21</v>
          </cell>
          <cell r="R1422">
            <v>8</v>
          </cell>
          <cell r="S1422">
            <v>12</v>
          </cell>
        </row>
        <row r="1428">
          <cell r="B1428">
            <v>20</v>
          </cell>
          <cell r="C1428">
            <v>28</v>
          </cell>
          <cell r="F1428">
            <v>46</v>
          </cell>
          <cell r="G1428">
            <v>33</v>
          </cell>
          <cell r="J1428">
            <v>40</v>
          </cell>
          <cell r="K1428">
            <v>37</v>
          </cell>
          <cell r="N1428">
            <v>22</v>
          </cell>
          <cell r="O1428">
            <v>25</v>
          </cell>
          <cell r="R1428">
            <v>1</v>
          </cell>
          <cell r="S1428">
            <v>15</v>
          </cell>
        </row>
        <row r="1434">
          <cell r="B1434">
            <v>13</v>
          </cell>
          <cell r="C1434">
            <v>17</v>
          </cell>
          <cell r="F1434">
            <v>43</v>
          </cell>
          <cell r="G1434">
            <v>42</v>
          </cell>
          <cell r="J1434">
            <v>27</v>
          </cell>
          <cell r="K1434">
            <v>23</v>
          </cell>
          <cell r="N1434">
            <v>24</v>
          </cell>
          <cell r="O1434">
            <v>27</v>
          </cell>
          <cell r="R1434">
            <v>2</v>
          </cell>
          <cell r="S1434">
            <v>2</v>
          </cell>
        </row>
        <row r="1441">
          <cell r="B1441" t="str">
            <v xml:space="preserve">     </v>
          </cell>
          <cell r="C1441" t="str">
            <v xml:space="preserve">     </v>
          </cell>
          <cell r="F1441" t="str">
            <v xml:space="preserve">     </v>
          </cell>
          <cell r="G1441" t="str">
            <v xml:space="preserve">     </v>
          </cell>
        </row>
        <row r="1442">
          <cell r="R1442" t="str">
            <v xml:space="preserve">     </v>
          </cell>
          <cell r="S1442" t="str">
            <v xml:space="preserve">     </v>
          </cell>
        </row>
        <row r="1453">
          <cell r="B1453">
            <v>10</v>
          </cell>
          <cell r="C1453">
            <v>14</v>
          </cell>
          <cell r="F1453">
            <v>22</v>
          </cell>
          <cell r="G1453">
            <v>29</v>
          </cell>
          <cell r="J1453">
            <v>25</v>
          </cell>
          <cell r="K1453">
            <v>29</v>
          </cell>
          <cell r="N1453">
            <v>68</v>
          </cell>
          <cell r="O1453">
            <v>64</v>
          </cell>
          <cell r="R1453">
            <v>21</v>
          </cell>
          <cell r="S1453">
            <v>21</v>
          </cell>
        </row>
        <row r="1459">
          <cell r="B1459">
            <v>12</v>
          </cell>
          <cell r="C1459">
            <v>16</v>
          </cell>
          <cell r="F1459">
            <v>34</v>
          </cell>
          <cell r="G1459">
            <v>27</v>
          </cell>
          <cell r="J1459">
            <v>39</v>
          </cell>
          <cell r="K1459">
            <v>40</v>
          </cell>
          <cell r="N1459">
            <v>47</v>
          </cell>
          <cell r="O1459">
            <v>36</v>
          </cell>
          <cell r="R1459">
            <v>4</v>
          </cell>
          <cell r="S1459">
            <v>12</v>
          </cell>
        </row>
        <row r="1465">
          <cell r="B1465">
            <v>28</v>
          </cell>
          <cell r="C1465">
            <v>23</v>
          </cell>
          <cell r="F1465">
            <v>19</v>
          </cell>
          <cell r="G1465">
            <v>21</v>
          </cell>
          <cell r="J1465">
            <v>46</v>
          </cell>
          <cell r="K1465">
            <v>50</v>
          </cell>
          <cell r="N1465">
            <v>23</v>
          </cell>
          <cell r="O1465">
            <v>37</v>
          </cell>
          <cell r="R1465" t="str">
            <v xml:space="preserve">     </v>
          </cell>
          <cell r="S1465">
            <v>6</v>
          </cell>
        </row>
        <row r="1471">
          <cell r="B1471">
            <v>26</v>
          </cell>
          <cell r="C1471">
            <v>33</v>
          </cell>
          <cell r="F1471">
            <v>21</v>
          </cell>
          <cell r="G1471">
            <v>23</v>
          </cell>
          <cell r="J1471">
            <v>55</v>
          </cell>
          <cell r="K1471">
            <v>78</v>
          </cell>
          <cell r="N1471">
            <v>32</v>
          </cell>
          <cell r="O1471">
            <v>32</v>
          </cell>
          <cell r="R1471">
            <v>1</v>
          </cell>
          <cell r="S1471" t="str">
            <v xml:space="preserve">     </v>
          </cell>
        </row>
        <row r="1478">
          <cell r="B1478" t="str">
            <v xml:space="preserve">     </v>
          </cell>
          <cell r="C1478">
            <v>1</v>
          </cell>
          <cell r="F1478" t="str">
            <v xml:space="preserve">     </v>
          </cell>
          <cell r="G1478" t="str">
            <v xml:space="preserve">     </v>
          </cell>
        </row>
        <row r="1479">
          <cell r="R1479" t="str">
            <v xml:space="preserve">     </v>
          </cell>
          <cell r="S1479" t="str">
            <v xml:space="preserve">     </v>
          </cell>
        </row>
        <row r="1490">
          <cell r="B1490">
            <v>11</v>
          </cell>
          <cell r="C1490">
            <v>31</v>
          </cell>
          <cell r="F1490">
            <v>16</v>
          </cell>
          <cell r="G1490">
            <v>20</v>
          </cell>
          <cell r="J1490">
            <v>29</v>
          </cell>
          <cell r="K1490">
            <v>27</v>
          </cell>
          <cell r="N1490">
            <v>26</v>
          </cell>
          <cell r="O1490">
            <v>28</v>
          </cell>
          <cell r="R1490">
            <v>15</v>
          </cell>
          <cell r="S1490">
            <v>17</v>
          </cell>
        </row>
        <row r="1496">
          <cell r="B1496">
            <v>22</v>
          </cell>
          <cell r="C1496">
            <v>21</v>
          </cell>
          <cell r="F1496">
            <v>28</v>
          </cell>
          <cell r="G1496">
            <v>15</v>
          </cell>
          <cell r="J1496">
            <v>32</v>
          </cell>
          <cell r="K1496">
            <v>35</v>
          </cell>
          <cell r="N1496">
            <v>17</v>
          </cell>
          <cell r="O1496">
            <v>22</v>
          </cell>
          <cell r="R1496">
            <v>6</v>
          </cell>
          <cell r="S1496">
            <v>13</v>
          </cell>
        </row>
        <row r="1502">
          <cell r="B1502">
            <v>21</v>
          </cell>
          <cell r="C1502">
            <v>19</v>
          </cell>
          <cell r="F1502">
            <v>30</v>
          </cell>
          <cell r="G1502">
            <v>31</v>
          </cell>
          <cell r="J1502">
            <v>37</v>
          </cell>
          <cell r="K1502">
            <v>34</v>
          </cell>
          <cell r="N1502">
            <v>30</v>
          </cell>
          <cell r="O1502">
            <v>24</v>
          </cell>
          <cell r="R1502">
            <v>4</v>
          </cell>
          <cell r="S1502">
            <v>12</v>
          </cell>
        </row>
        <row r="1508">
          <cell r="B1508">
            <v>19</v>
          </cell>
          <cell r="C1508">
            <v>14</v>
          </cell>
          <cell r="F1508">
            <v>32</v>
          </cell>
          <cell r="G1508">
            <v>33</v>
          </cell>
          <cell r="J1508">
            <v>34</v>
          </cell>
          <cell r="K1508">
            <v>21</v>
          </cell>
          <cell r="N1508">
            <v>25</v>
          </cell>
          <cell r="O1508">
            <v>22</v>
          </cell>
          <cell r="R1508" t="str">
            <v xml:space="preserve">     </v>
          </cell>
          <cell r="S1508">
            <v>3</v>
          </cell>
        </row>
        <row r="1515">
          <cell r="B1515" t="str">
            <v xml:space="preserve">     </v>
          </cell>
          <cell r="C1515" t="str">
            <v xml:space="preserve">     </v>
          </cell>
          <cell r="F1515" t="str">
            <v xml:space="preserve">     </v>
          </cell>
          <cell r="G1515">
            <v>1</v>
          </cell>
        </row>
        <row r="1516">
          <cell r="R1516" t="str">
            <v xml:space="preserve">     </v>
          </cell>
          <cell r="S1516" t="str">
            <v xml:space="preserve">     </v>
          </cell>
        </row>
        <row r="1527">
          <cell r="B1527">
            <v>19</v>
          </cell>
          <cell r="C1527">
            <v>16</v>
          </cell>
          <cell r="F1527">
            <v>32</v>
          </cell>
          <cell r="G1527">
            <v>27</v>
          </cell>
          <cell r="J1527">
            <v>50</v>
          </cell>
          <cell r="K1527">
            <v>40</v>
          </cell>
          <cell r="N1527">
            <v>46</v>
          </cell>
          <cell r="O1527">
            <v>44</v>
          </cell>
          <cell r="R1527">
            <v>38</v>
          </cell>
          <cell r="S1527">
            <v>57</v>
          </cell>
        </row>
        <row r="1533">
          <cell r="B1533">
            <v>24</v>
          </cell>
          <cell r="C1533">
            <v>27</v>
          </cell>
          <cell r="F1533">
            <v>17</v>
          </cell>
          <cell r="G1533">
            <v>12</v>
          </cell>
          <cell r="J1533">
            <v>56</v>
          </cell>
          <cell r="K1533">
            <v>48</v>
          </cell>
          <cell r="N1533">
            <v>31</v>
          </cell>
          <cell r="O1533">
            <v>35</v>
          </cell>
          <cell r="R1533">
            <v>26</v>
          </cell>
          <cell r="S1533">
            <v>47</v>
          </cell>
        </row>
        <row r="1539">
          <cell r="B1539">
            <v>27</v>
          </cell>
          <cell r="C1539">
            <v>28</v>
          </cell>
          <cell r="F1539">
            <v>28</v>
          </cell>
          <cell r="G1539">
            <v>27</v>
          </cell>
          <cell r="J1539">
            <v>55</v>
          </cell>
          <cell r="K1539">
            <v>51</v>
          </cell>
          <cell r="N1539">
            <v>39</v>
          </cell>
          <cell r="O1539">
            <v>41</v>
          </cell>
          <cell r="R1539">
            <v>10</v>
          </cell>
          <cell r="S1539">
            <v>20</v>
          </cell>
        </row>
        <row r="1545">
          <cell r="B1545">
            <v>42</v>
          </cell>
          <cell r="C1545">
            <v>40</v>
          </cell>
          <cell r="F1545">
            <v>30</v>
          </cell>
          <cell r="G1545">
            <v>30</v>
          </cell>
          <cell r="J1545">
            <v>46</v>
          </cell>
          <cell r="K1545">
            <v>51</v>
          </cell>
          <cell r="N1545">
            <v>39</v>
          </cell>
          <cell r="O1545">
            <v>41</v>
          </cell>
          <cell r="R1545">
            <v>1</v>
          </cell>
          <cell r="S1545">
            <v>5</v>
          </cell>
        </row>
        <row r="1552">
          <cell r="B1552">
            <v>1</v>
          </cell>
          <cell r="C1552">
            <v>1</v>
          </cell>
          <cell r="F1552" t="str">
            <v xml:space="preserve">     </v>
          </cell>
          <cell r="G1552" t="str">
            <v xml:space="preserve">     </v>
          </cell>
        </row>
        <row r="1553">
          <cell r="R1553" t="str">
            <v xml:space="preserve">     </v>
          </cell>
          <cell r="S1553" t="str">
            <v xml:space="preserve">     </v>
          </cell>
        </row>
        <row r="1564">
          <cell r="B1564">
            <v>20</v>
          </cell>
          <cell r="C1564">
            <v>30</v>
          </cell>
          <cell r="F1564">
            <v>21</v>
          </cell>
          <cell r="G1564">
            <v>20</v>
          </cell>
          <cell r="J1564">
            <v>30</v>
          </cell>
          <cell r="K1564">
            <v>28</v>
          </cell>
          <cell r="N1564">
            <v>25</v>
          </cell>
          <cell r="O1564">
            <v>30</v>
          </cell>
          <cell r="R1564">
            <v>24</v>
          </cell>
          <cell r="S1564">
            <v>40</v>
          </cell>
        </row>
        <row r="1570">
          <cell r="B1570">
            <v>27</v>
          </cell>
          <cell r="C1570">
            <v>21</v>
          </cell>
          <cell r="F1570">
            <v>28</v>
          </cell>
          <cell r="G1570">
            <v>21</v>
          </cell>
          <cell r="J1570">
            <v>32</v>
          </cell>
          <cell r="K1570">
            <v>31</v>
          </cell>
          <cell r="N1570">
            <v>26</v>
          </cell>
          <cell r="O1570">
            <v>27</v>
          </cell>
          <cell r="R1570">
            <v>24</v>
          </cell>
          <cell r="S1570">
            <v>34</v>
          </cell>
        </row>
        <row r="1576">
          <cell r="B1576">
            <v>19</v>
          </cell>
          <cell r="C1576">
            <v>20</v>
          </cell>
          <cell r="F1576">
            <v>34</v>
          </cell>
          <cell r="G1576">
            <v>23</v>
          </cell>
          <cell r="J1576">
            <v>37</v>
          </cell>
          <cell r="K1576">
            <v>41</v>
          </cell>
          <cell r="N1576">
            <v>35</v>
          </cell>
          <cell r="O1576">
            <v>22</v>
          </cell>
          <cell r="R1576">
            <v>6</v>
          </cell>
          <cell r="S1576">
            <v>19</v>
          </cell>
        </row>
        <row r="1582">
          <cell r="B1582">
            <v>33</v>
          </cell>
          <cell r="C1582">
            <v>24</v>
          </cell>
          <cell r="F1582">
            <v>30</v>
          </cell>
          <cell r="G1582">
            <v>27</v>
          </cell>
          <cell r="J1582">
            <v>41</v>
          </cell>
          <cell r="K1582">
            <v>37</v>
          </cell>
          <cell r="N1582">
            <v>17</v>
          </cell>
          <cell r="O1582">
            <v>32</v>
          </cell>
          <cell r="R1582">
            <v>8</v>
          </cell>
          <cell r="S1582">
            <v>3</v>
          </cell>
        </row>
        <row r="1589">
          <cell r="B1589" t="str">
            <v xml:space="preserve">     </v>
          </cell>
          <cell r="C1589" t="str">
            <v xml:space="preserve">     </v>
          </cell>
          <cell r="F1589" t="str">
            <v xml:space="preserve">     </v>
          </cell>
          <cell r="G1589" t="str">
            <v xml:space="preserve">     </v>
          </cell>
        </row>
        <row r="1590">
          <cell r="R1590" t="str">
            <v xml:space="preserve">     </v>
          </cell>
          <cell r="S1590" t="str">
            <v xml:space="preserve">     </v>
          </cell>
        </row>
        <row r="1601">
          <cell r="B1601">
            <v>37</v>
          </cell>
          <cell r="C1601">
            <v>35</v>
          </cell>
          <cell r="F1601">
            <v>33</v>
          </cell>
          <cell r="G1601">
            <v>31</v>
          </cell>
          <cell r="J1601">
            <v>47</v>
          </cell>
          <cell r="K1601">
            <v>57</v>
          </cell>
          <cell r="N1601">
            <v>42</v>
          </cell>
          <cell r="O1601">
            <v>36</v>
          </cell>
          <cell r="R1601">
            <v>34</v>
          </cell>
          <cell r="S1601">
            <v>44</v>
          </cell>
        </row>
        <row r="1607">
          <cell r="B1607">
            <v>56</v>
          </cell>
          <cell r="C1607">
            <v>41</v>
          </cell>
          <cell r="F1607">
            <v>49</v>
          </cell>
          <cell r="G1607">
            <v>41</v>
          </cell>
          <cell r="J1607">
            <v>55</v>
          </cell>
          <cell r="K1607">
            <v>51</v>
          </cell>
          <cell r="N1607">
            <v>35</v>
          </cell>
          <cell r="O1607">
            <v>25</v>
          </cell>
          <cell r="R1607">
            <v>24</v>
          </cell>
          <cell r="S1607">
            <v>42</v>
          </cell>
        </row>
        <row r="1613">
          <cell r="B1613">
            <v>41</v>
          </cell>
          <cell r="C1613">
            <v>32</v>
          </cell>
          <cell r="F1613">
            <v>42</v>
          </cell>
          <cell r="G1613">
            <v>44</v>
          </cell>
          <cell r="J1613">
            <v>54</v>
          </cell>
          <cell r="K1613">
            <v>54</v>
          </cell>
          <cell r="N1613">
            <v>36</v>
          </cell>
          <cell r="O1613">
            <v>53</v>
          </cell>
          <cell r="R1613">
            <v>12</v>
          </cell>
          <cell r="S1613">
            <v>23</v>
          </cell>
        </row>
        <row r="1619">
          <cell r="B1619">
            <v>48</v>
          </cell>
          <cell r="C1619">
            <v>36</v>
          </cell>
          <cell r="F1619">
            <v>46</v>
          </cell>
          <cell r="G1619">
            <v>51</v>
          </cell>
          <cell r="J1619">
            <v>51</v>
          </cell>
          <cell r="K1619">
            <v>50</v>
          </cell>
          <cell r="N1619">
            <v>38</v>
          </cell>
          <cell r="O1619">
            <v>49</v>
          </cell>
          <cell r="R1619" t="str">
            <v xml:space="preserve">     </v>
          </cell>
          <cell r="S1619">
            <v>5</v>
          </cell>
        </row>
        <row r="1626">
          <cell r="B1626" t="str">
            <v xml:space="preserve">     </v>
          </cell>
          <cell r="C1626">
            <v>3</v>
          </cell>
          <cell r="F1626" t="str">
            <v xml:space="preserve">     </v>
          </cell>
          <cell r="G1626" t="str">
            <v xml:space="preserve">     </v>
          </cell>
        </row>
        <row r="1627">
          <cell r="R1627" t="str">
            <v xml:space="preserve">     </v>
          </cell>
          <cell r="S1627" t="str">
            <v xml:space="preserve">     </v>
          </cell>
        </row>
        <row r="1638">
          <cell r="B1638">
            <v>141</v>
          </cell>
          <cell r="C1638">
            <v>153</v>
          </cell>
          <cell r="F1638">
            <v>71</v>
          </cell>
          <cell r="G1638">
            <v>80</v>
          </cell>
          <cell r="J1638">
            <v>149</v>
          </cell>
          <cell r="K1638">
            <v>152</v>
          </cell>
          <cell r="N1638">
            <v>92</v>
          </cell>
          <cell r="O1638">
            <v>115</v>
          </cell>
          <cell r="R1638">
            <v>58</v>
          </cell>
          <cell r="S1638">
            <v>74</v>
          </cell>
        </row>
        <row r="1644">
          <cell r="B1644">
            <v>127</v>
          </cell>
          <cell r="C1644">
            <v>148</v>
          </cell>
          <cell r="F1644">
            <v>97</v>
          </cell>
          <cell r="G1644">
            <v>97</v>
          </cell>
          <cell r="J1644">
            <v>154</v>
          </cell>
          <cell r="K1644">
            <v>146</v>
          </cell>
          <cell r="N1644">
            <v>132</v>
          </cell>
          <cell r="O1644">
            <v>128</v>
          </cell>
          <cell r="R1644">
            <v>22</v>
          </cell>
          <cell r="S1644">
            <v>42</v>
          </cell>
        </row>
        <row r="1650">
          <cell r="B1650">
            <v>88</v>
          </cell>
          <cell r="C1650">
            <v>109</v>
          </cell>
          <cell r="F1650">
            <v>149</v>
          </cell>
          <cell r="G1650">
            <v>144</v>
          </cell>
          <cell r="J1650">
            <v>116</v>
          </cell>
          <cell r="K1650">
            <v>132</v>
          </cell>
          <cell r="N1650">
            <v>127</v>
          </cell>
          <cell r="O1650">
            <v>138</v>
          </cell>
          <cell r="R1650">
            <v>8</v>
          </cell>
          <cell r="S1650">
            <v>19</v>
          </cell>
        </row>
        <row r="1656">
          <cell r="B1656">
            <v>82</v>
          </cell>
          <cell r="C1656">
            <v>74</v>
          </cell>
          <cell r="F1656">
            <v>180</v>
          </cell>
          <cell r="G1656">
            <v>179</v>
          </cell>
          <cell r="J1656">
            <v>89</v>
          </cell>
          <cell r="K1656">
            <v>112</v>
          </cell>
          <cell r="N1656">
            <v>87</v>
          </cell>
          <cell r="O1656">
            <v>108</v>
          </cell>
          <cell r="R1656" t="str">
            <v xml:space="preserve">     </v>
          </cell>
          <cell r="S1656">
            <v>13</v>
          </cell>
        </row>
        <row r="1663">
          <cell r="B1663">
            <v>1</v>
          </cell>
          <cell r="C1663">
            <v>2</v>
          </cell>
          <cell r="F1663" t="str">
            <v xml:space="preserve">     </v>
          </cell>
          <cell r="G1663">
            <v>1</v>
          </cell>
        </row>
        <row r="1664">
          <cell r="R1664" t="str">
            <v xml:space="preserve">     </v>
          </cell>
          <cell r="S1664" t="str">
            <v xml:space="preserve">     </v>
          </cell>
        </row>
        <row r="1675">
          <cell r="R1675">
            <v>1</v>
          </cell>
        </row>
        <row r="1687">
          <cell r="J1687">
            <v>1</v>
          </cell>
        </row>
        <row r="1693">
          <cell r="O1693">
            <v>1</v>
          </cell>
        </row>
        <row r="1712">
          <cell r="B1712">
            <v>9</v>
          </cell>
          <cell r="C1712">
            <v>8</v>
          </cell>
          <cell r="F1712">
            <v>9</v>
          </cell>
          <cell r="G1712">
            <v>14</v>
          </cell>
          <cell r="J1712">
            <v>18</v>
          </cell>
          <cell r="K1712">
            <v>17</v>
          </cell>
          <cell r="N1712">
            <v>17</v>
          </cell>
          <cell r="O1712">
            <v>13</v>
          </cell>
          <cell r="R1712">
            <v>10</v>
          </cell>
          <cell r="S1712">
            <v>14</v>
          </cell>
        </row>
        <row r="1718">
          <cell r="B1718">
            <v>16</v>
          </cell>
          <cell r="C1718">
            <v>10</v>
          </cell>
          <cell r="F1718">
            <v>25</v>
          </cell>
          <cell r="G1718">
            <v>26</v>
          </cell>
          <cell r="J1718">
            <v>23</v>
          </cell>
          <cell r="K1718">
            <v>24</v>
          </cell>
          <cell r="N1718">
            <v>11</v>
          </cell>
          <cell r="O1718">
            <v>14</v>
          </cell>
          <cell r="R1718">
            <v>5</v>
          </cell>
          <cell r="S1718">
            <v>14</v>
          </cell>
        </row>
        <row r="1724">
          <cell r="B1724">
            <v>4</v>
          </cell>
          <cell r="C1724">
            <v>18</v>
          </cell>
          <cell r="F1724">
            <v>14</v>
          </cell>
          <cell r="G1724">
            <v>14</v>
          </cell>
          <cell r="J1724">
            <v>20</v>
          </cell>
          <cell r="K1724">
            <v>25</v>
          </cell>
          <cell r="N1724">
            <v>12</v>
          </cell>
          <cell r="O1724">
            <v>14</v>
          </cell>
          <cell r="R1724">
            <v>1</v>
          </cell>
          <cell r="S1724">
            <v>7</v>
          </cell>
        </row>
        <row r="1730">
          <cell r="B1730">
            <v>12</v>
          </cell>
          <cell r="C1730">
            <v>22</v>
          </cell>
          <cell r="F1730">
            <v>20</v>
          </cell>
          <cell r="G1730">
            <v>12</v>
          </cell>
          <cell r="J1730">
            <v>17</v>
          </cell>
          <cell r="K1730">
            <v>13</v>
          </cell>
          <cell r="N1730">
            <v>11</v>
          </cell>
          <cell r="O1730">
            <v>9</v>
          </cell>
          <cell r="R1730" t="str">
            <v xml:space="preserve">     </v>
          </cell>
          <cell r="S1730">
            <v>3</v>
          </cell>
        </row>
        <row r="1737">
          <cell r="B1737" t="str">
            <v xml:space="preserve">     </v>
          </cell>
          <cell r="C1737" t="str">
            <v xml:space="preserve">     </v>
          </cell>
          <cell r="F1737" t="str">
            <v xml:space="preserve">     </v>
          </cell>
          <cell r="G1737" t="str">
            <v xml:space="preserve">     </v>
          </cell>
        </row>
        <row r="1738">
          <cell r="R1738" t="str">
            <v xml:space="preserve">     </v>
          </cell>
          <cell r="S1738" t="str">
            <v xml:space="preserve">     </v>
          </cell>
        </row>
        <row r="1749">
          <cell r="B1749">
            <v>38</v>
          </cell>
          <cell r="C1749">
            <v>41</v>
          </cell>
          <cell r="F1749">
            <v>34</v>
          </cell>
          <cell r="G1749">
            <v>42</v>
          </cell>
          <cell r="J1749">
            <v>41</v>
          </cell>
          <cell r="K1749">
            <v>47</v>
          </cell>
          <cell r="N1749">
            <v>25</v>
          </cell>
          <cell r="O1749">
            <v>29</v>
          </cell>
          <cell r="R1749">
            <v>11</v>
          </cell>
          <cell r="S1749">
            <v>25</v>
          </cell>
        </row>
        <row r="1755">
          <cell r="B1755">
            <v>42</v>
          </cell>
          <cell r="C1755">
            <v>35</v>
          </cell>
          <cell r="F1755">
            <v>34</v>
          </cell>
          <cell r="G1755">
            <v>43</v>
          </cell>
          <cell r="J1755">
            <v>80</v>
          </cell>
          <cell r="K1755">
            <v>82</v>
          </cell>
          <cell r="N1755">
            <v>28</v>
          </cell>
          <cell r="O1755">
            <v>17</v>
          </cell>
          <cell r="R1755">
            <v>9</v>
          </cell>
          <cell r="S1755">
            <v>11</v>
          </cell>
        </row>
        <row r="1761">
          <cell r="B1761">
            <v>45</v>
          </cell>
          <cell r="C1761">
            <v>42</v>
          </cell>
          <cell r="F1761">
            <v>47</v>
          </cell>
          <cell r="G1761">
            <v>53</v>
          </cell>
          <cell r="J1761">
            <v>54</v>
          </cell>
          <cell r="K1761">
            <v>48</v>
          </cell>
          <cell r="N1761">
            <v>19</v>
          </cell>
          <cell r="O1761">
            <v>32</v>
          </cell>
          <cell r="R1761">
            <v>2</v>
          </cell>
          <cell r="S1761">
            <v>6</v>
          </cell>
        </row>
        <row r="1767">
          <cell r="B1767">
            <v>48</v>
          </cell>
          <cell r="C1767">
            <v>35</v>
          </cell>
          <cell r="F1767">
            <v>63</v>
          </cell>
          <cell r="G1767">
            <v>55</v>
          </cell>
          <cell r="J1767">
            <v>45</v>
          </cell>
          <cell r="K1767">
            <v>33</v>
          </cell>
          <cell r="N1767">
            <v>14</v>
          </cell>
          <cell r="O1767">
            <v>24</v>
          </cell>
          <cell r="R1767" t="str">
            <v xml:space="preserve">     </v>
          </cell>
          <cell r="S1767">
            <v>1</v>
          </cell>
        </row>
        <row r="1774">
          <cell r="B1774" t="str">
            <v xml:space="preserve">     </v>
          </cell>
          <cell r="C1774" t="str">
            <v xml:space="preserve">     </v>
          </cell>
          <cell r="F1774" t="str">
            <v xml:space="preserve">     </v>
          </cell>
          <cell r="G1774" t="str">
            <v xml:space="preserve">     </v>
          </cell>
        </row>
        <row r="1775">
          <cell r="R1775" t="str">
            <v xml:space="preserve">     </v>
          </cell>
          <cell r="S1775" t="str">
            <v xml:space="preserve">     </v>
          </cell>
        </row>
        <row r="1786">
          <cell r="B1786">
            <v>9</v>
          </cell>
          <cell r="C1786">
            <v>7</v>
          </cell>
          <cell r="F1786">
            <v>3</v>
          </cell>
          <cell r="G1786">
            <v>1</v>
          </cell>
          <cell r="J1786">
            <v>6</v>
          </cell>
          <cell r="K1786">
            <v>5</v>
          </cell>
          <cell r="N1786">
            <v>7</v>
          </cell>
          <cell r="O1786">
            <v>8</v>
          </cell>
          <cell r="R1786">
            <v>6</v>
          </cell>
          <cell r="S1786">
            <v>9</v>
          </cell>
        </row>
        <row r="1792">
          <cell r="B1792">
            <v>6</v>
          </cell>
          <cell r="C1792">
            <v>2</v>
          </cell>
          <cell r="F1792">
            <v>7</v>
          </cell>
          <cell r="G1792">
            <v>7</v>
          </cell>
          <cell r="J1792">
            <v>11</v>
          </cell>
          <cell r="K1792">
            <v>6</v>
          </cell>
          <cell r="N1792">
            <v>8</v>
          </cell>
          <cell r="O1792">
            <v>11</v>
          </cell>
          <cell r="R1792">
            <v>2</v>
          </cell>
          <cell r="S1792">
            <v>6</v>
          </cell>
        </row>
        <row r="1798">
          <cell r="B1798">
            <v>3</v>
          </cell>
          <cell r="C1798">
            <v>6</v>
          </cell>
          <cell r="F1798">
            <v>10</v>
          </cell>
          <cell r="G1798">
            <v>11</v>
          </cell>
          <cell r="J1798">
            <v>7</v>
          </cell>
          <cell r="K1798">
            <v>4</v>
          </cell>
          <cell r="N1798">
            <v>6</v>
          </cell>
          <cell r="O1798">
            <v>4</v>
          </cell>
          <cell r="R1798">
            <v>1</v>
          </cell>
          <cell r="S1798">
            <v>6</v>
          </cell>
        </row>
        <row r="1804">
          <cell r="B1804">
            <v>5</v>
          </cell>
          <cell r="C1804">
            <v>3</v>
          </cell>
          <cell r="F1804">
            <v>6</v>
          </cell>
          <cell r="G1804">
            <v>9</v>
          </cell>
          <cell r="J1804">
            <v>6</v>
          </cell>
          <cell r="K1804">
            <v>6</v>
          </cell>
          <cell r="N1804">
            <v>4</v>
          </cell>
          <cell r="O1804">
            <v>6</v>
          </cell>
          <cell r="R1804" t="str">
            <v xml:space="preserve">     </v>
          </cell>
          <cell r="S1804">
            <v>2</v>
          </cell>
        </row>
        <row r="1811">
          <cell r="B1811" t="str">
            <v xml:space="preserve">     </v>
          </cell>
          <cell r="C1811" t="str">
            <v xml:space="preserve">     </v>
          </cell>
          <cell r="F1811" t="str">
            <v xml:space="preserve">     </v>
          </cell>
          <cell r="G1811" t="str">
            <v xml:space="preserve">     </v>
          </cell>
        </row>
        <row r="1812">
          <cell r="R1812" t="str">
            <v xml:space="preserve">     </v>
          </cell>
          <cell r="S1812" t="str">
            <v xml:space="preserve">     </v>
          </cell>
        </row>
        <row r="1823">
          <cell r="B1823">
            <v>29</v>
          </cell>
          <cell r="C1823">
            <v>23</v>
          </cell>
          <cell r="F1823">
            <v>17</v>
          </cell>
          <cell r="G1823">
            <v>23</v>
          </cell>
          <cell r="J1823">
            <v>29</v>
          </cell>
          <cell r="K1823">
            <v>32</v>
          </cell>
          <cell r="N1823">
            <v>11</v>
          </cell>
          <cell r="O1823">
            <v>13</v>
          </cell>
          <cell r="R1823">
            <v>10</v>
          </cell>
          <cell r="S1823">
            <v>19</v>
          </cell>
        </row>
        <row r="1829">
          <cell r="B1829">
            <v>25</v>
          </cell>
          <cell r="C1829">
            <v>22</v>
          </cell>
          <cell r="F1829">
            <v>28</v>
          </cell>
          <cell r="G1829">
            <v>25</v>
          </cell>
          <cell r="J1829">
            <v>34</v>
          </cell>
          <cell r="K1829">
            <v>34</v>
          </cell>
          <cell r="N1829">
            <v>13</v>
          </cell>
          <cell r="O1829">
            <v>18</v>
          </cell>
          <cell r="R1829">
            <v>6</v>
          </cell>
          <cell r="S1829">
            <v>19</v>
          </cell>
        </row>
        <row r="1835">
          <cell r="B1835">
            <v>27</v>
          </cell>
          <cell r="C1835">
            <v>25</v>
          </cell>
          <cell r="F1835">
            <v>29</v>
          </cell>
          <cell r="G1835">
            <v>19</v>
          </cell>
          <cell r="J1835">
            <v>28</v>
          </cell>
          <cell r="K1835">
            <v>22</v>
          </cell>
          <cell r="N1835">
            <v>23</v>
          </cell>
          <cell r="O1835">
            <v>24</v>
          </cell>
          <cell r="R1835">
            <v>5</v>
          </cell>
          <cell r="S1835">
            <v>12</v>
          </cell>
        </row>
        <row r="1841">
          <cell r="B1841">
            <v>15</v>
          </cell>
          <cell r="C1841">
            <v>18</v>
          </cell>
          <cell r="F1841">
            <v>30</v>
          </cell>
          <cell r="G1841">
            <v>25</v>
          </cell>
          <cell r="J1841">
            <v>26</v>
          </cell>
          <cell r="K1841">
            <v>24</v>
          </cell>
          <cell r="N1841">
            <v>19</v>
          </cell>
          <cell r="O1841">
            <v>25</v>
          </cell>
          <cell r="R1841">
            <v>1</v>
          </cell>
          <cell r="S1841">
            <v>2</v>
          </cell>
        </row>
        <row r="1848">
          <cell r="B1848" t="str">
            <v xml:space="preserve">     </v>
          </cell>
          <cell r="C1848" t="str">
            <v xml:space="preserve">     </v>
          </cell>
          <cell r="F1848" t="str">
            <v xml:space="preserve">     </v>
          </cell>
          <cell r="G1848" t="str">
            <v xml:space="preserve">     </v>
          </cell>
        </row>
        <row r="1849">
          <cell r="R1849" t="str">
            <v xml:space="preserve">     </v>
          </cell>
          <cell r="S1849" t="str">
            <v xml:space="preserve">     </v>
          </cell>
        </row>
        <row r="1860">
          <cell r="B1860">
            <v>6</v>
          </cell>
          <cell r="C1860">
            <v>8</v>
          </cell>
          <cell r="F1860">
            <v>4</v>
          </cell>
          <cell r="G1860">
            <v>8</v>
          </cell>
          <cell r="J1860">
            <v>16</v>
          </cell>
          <cell r="K1860">
            <v>12</v>
          </cell>
          <cell r="N1860">
            <v>16</v>
          </cell>
          <cell r="O1860">
            <v>16</v>
          </cell>
          <cell r="R1860">
            <v>8</v>
          </cell>
          <cell r="S1860">
            <v>13</v>
          </cell>
        </row>
        <row r="1866">
          <cell r="B1866">
            <v>8</v>
          </cell>
          <cell r="C1866">
            <v>6</v>
          </cell>
          <cell r="F1866">
            <v>5</v>
          </cell>
          <cell r="G1866">
            <v>9</v>
          </cell>
          <cell r="J1866">
            <v>17</v>
          </cell>
          <cell r="K1866">
            <v>13</v>
          </cell>
          <cell r="N1866">
            <v>11</v>
          </cell>
          <cell r="O1866">
            <v>17</v>
          </cell>
          <cell r="R1866">
            <v>5</v>
          </cell>
          <cell r="S1866">
            <v>9</v>
          </cell>
        </row>
        <row r="1872">
          <cell r="B1872">
            <v>10</v>
          </cell>
          <cell r="C1872">
            <v>8</v>
          </cell>
          <cell r="F1872">
            <v>11</v>
          </cell>
          <cell r="G1872">
            <v>12</v>
          </cell>
          <cell r="J1872">
            <v>17</v>
          </cell>
          <cell r="K1872">
            <v>21</v>
          </cell>
          <cell r="N1872">
            <v>8</v>
          </cell>
          <cell r="O1872">
            <v>7</v>
          </cell>
          <cell r="R1872">
            <v>1</v>
          </cell>
          <cell r="S1872">
            <v>2</v>
          </cell>
        </row>
        <row r="1878">
          <cell r="B1878">
            <v>6</v>
          </cell>
          <cell r="C1878">
            <v>8</v>
          </cell>
          <cell r="F1878">
            <v>10</v>
          </cell>
          <cell r="G1878">
            <v>14</v>
          </cell>
          <cell r="J1878">
            <v>16</v>
          </cell>
          <cell r="K1878">
            <v>11</v>
          </cell>
          <cell r="N1878">
            <v>7</v>
          </cell>
          <cell r="O1878">
            <v>12</v>
          </cell>
          <cell r="R1878" t="str">
            <v xml:space="preserve">     </v>
          </cell>
          <cell r="S1878" t="str">
            <v xml:space="preserve">     </v>
          </cell>
        </row>
        <row r="1885">
          <cell r="B1885" t="str">
            <v xml:space="preserve">     </v>
          </cell>
          <cell r="C1885" t="str">
            <v xml:space="preserve">     </v>
          </cell>
          <cell r="F1885" t="str">
            <v xml:space="preserve">     </v>
          </cell>
          <cell r="G1885" t="str">
            <v xml:space="preserve">     </v>
          </cell>
        </row>
        <row r="1886">
          <cell r="R1886" t="str">
            <v xml:space="preserve">     </v>
          </cell>
          <cell r="S1886" t="str">
            <v xml:space="preserve">     </v>
          </cell>
        </row>
        <row r="1897">
          <cell r="B1897">
            <v>10</v>
          </cell>
          <cell r="C1897">
            <v>22</v>
          </cell>
          <cell r="F1897">
            <v>14</v>
          </cell>
          <cell r="G1897">
            <v>20</v>
          </cell>
          <cell r="J1897">
            <v>37</v>
          </cell>
          <cell r="K1897">
            <v>40</v>
          </cell>
          <cell r="N1897">
            <v>17</v>
          </cell>
          <cell r="O1897">
            <v>15</v>
          </cell>
          <cell r="R1897">
            <v>11</v>
          </cell>
          <cell r="S1897">
            <v>13</v>
          </cell>
        </row>
        <row r="1903">
          <cell r="B1903">
            <v>33</v>
          </cell>
          <cell r="C1903">
            <v>32</v>
          </cell>
          <cell r="F1903">
            <v>35</v>
          </cell>
          <cell r="G1903">
            <v>22</v>
          </cell>
          <cell r="J1903">
            <v>39</v>
          </cell>
          <cell r="K1903">
            <v>26</v>
          </cell>
          <cell r="N1903">
            <v>15</v>
          </cell>
          <cell r="O1903">
            <v>14</v>
          </cell>
          <cell r="R1903">
            <v>3</v>
          </cell>
          <cell r="S1903">
            <v>7</v>
          </cell>
        </row>
        <row r="1909">
          <cell r="B1909">
            <v>30</v>
          </cell>
          <cell r="C1909">
            <v>19</v>
          </cell>
          <cell r="F1909">
            <v>26</v>
          </cell>
          <cell r="G1909">
            <v>29</v>
          </cell>
          <cell r="J1909">
            <v>27</v>
          </cell>
          <cell r="K1909">
            <v>23</v>
          </cell>
          <cell r="N1909">
            <v>12</v>
          </cell>
          <cell r="O1909">
            <v>18</v>
          </cell>
          <cell r="R1909">
            <v>5</v>
          </cell>
          <cell r="S1909">
            <v>5</v>
          </cell>
        </row>
        <row r="1915">
          <cell r="B1915">
            <v>19</v>
          </cell>
          <cell r="C1915">
            <v>15</v>
          </cell>
          <cell r="F1915">
            <v>31</v>
          </cell>
          <cell r="G1915">
            <v>33</v>
          </cell>
          <cell r="J1915">
            <v>19</v>
          </cell>
          <cell r="K1915">
            <v>29</v>
          </cell>
          <cell r="N1915">
            <v>15</v>
          </cell>
          <cell r="O1915">
            <v>16</v>
          </cell>
          <cell r="R1915" t="str">
            <v xml:space="preserve">     </v>
          </cell>
          <cell r="S1915">
            <v>2</v>
          </cell>
        </row>
        <row r="1922">
          <cell r="B1922" t="str">
            <v xml:space="preserve">     </v>
          </cell>
          <cell r="C1922" t="str">
            <v xml:space="preserve">     </v>
          </cell>
          <cell r="F1922" t="str">
            <v xml:space="preserve">     </v>
          </cell>
          <cell r="G1922" t="str">
            <v xml:space="preserve">     </v>
          </cell>
        </row>
        <row r="1923">
          <cell r="R1923" t="str">
            <v xml:space="preserve">     </v>
          </cell>
          <cell r="S1923" t="str">
            <v xml:space="preserve">     </v>
          </cell>
        </row>
        <row r="1934">
          <cell r="B1934">
            <v>41</v>
          </cell>
          <cell r="C1934">
            <v>37</v>
          </cell>
          <cell r="F1934">
            <v>19</v>
          </cell>
          <cell r="G1934">
            <v>19</v>
          </cell>
          <cell r="J1934">
            <v>30</v>
          </cell>
          <cell r="K1934">
            <v>38</v>
          </cell>
          <cell r="N1934">
            <v>29</v>
          </cell>
          <cell r="O1934">
            <v>24</v>
          </cell>
          <cell r="R1934">
            <v>5</v>
          </cell>
          <cell r="S1934">
            <v>14</v>
          </cell>
        </row>
        <row r="1940">
          <cell r="B1940">
            <v>32</v>
          </cell>
          <cell r="C1940">
            <v>42</v>
          </cell>
          <cell r="F1940">
            <v>40</v>
          </cell>
          <cell r="G1940">
            <v>26</v>
          </cell>
          <cell r="J1940">
            <v>35</v>
          </cell>
          <cell r="K1940">
            <v>27</v>
          </cell>
          <cell r="N1940">
            <v>15</v>
          </cell>
          <cell r="O1940">
            <v>19</v>
          </cell>
          <cell r="R1940">
            <v>8</v>
          </cell>
          <cell r="S1940">
            <v>10</v>
          </cell>
        </row>
        <row r="1946">
          <cell r="B1946">
            <v>18</v>
          </cell>
          <cell r="C1946">
            <v>14</v>
          </cell>
          <cell r="F1946">
            <v>43</v>
          </cell>
          <cell r="G1946">
            <v>38</v>
          </cell>
          <cell r="J1946">
            <v>26</v>
          </cell>
          <cell r="K1946">
            <v>29</v>
          </cell>
          <cell r="N1946">
            <v>14</v>
          </cell>
          <cell r="O1946">
            <v>12</v>
          </cell>
          <cell r="R1946">
            <v>2</v>
          </cell>
          <cell r="S1946">
            <v>4</v>
          </cell>
        </row>
        <row r="1952">
          <cell r="B1952">
            <v>14</v>
          </cell>
          <cell r="C1952">
            <v>9</v>
          </cell>
          <cell r="F1952">
            <v>49</v>
          </cell>
          <cell r="G1952">
            <v>47</v>
          </cell>
          <cell r="J1952">
            <v>24</v>
          </cell>
          <cell r="K1952">
            <v>18</v>
          </cell>
          <cell r="N1952">
            <v>9</v>
          </cell>
          <cell r="O1952">
            <v>8</v>
          </cell>
          <cell r="R1952">
            <v>2</v>
          </cell>
          <cell r="S1952">
            <v>1</v>
          </cell>
        </row>
        <row r="1959">
          <cell r="B1959" t="str">
            <v xml:space="preserve">     </v>
          </cell>
          <cell r="C1959">
            <v>2</v>
          </cell>
          <cell r="F1959" t="str">
            <v xml:space="preserve">     </v>
          </cell>
          <cell r="G1959" t="str">
            <v xml:space="preserve">     </v>
          </cell>
        </row>
        <row r="1960">
          <cell r="R1960" t="str">
            <v xml:space="preserve">     </v>
          </cell>
          <cell r="S1960" t="str">
            <v xml:space="preserve">     </v>
          </cell>
        </row>
        <row r="1971">
          <cell r="B1971">
            <v>20</v>
          </cell>
          <cell r="C1971">
            <v>22</v>
          </cell>
          <cell r="F1971">
            <v>43</v>
          </cell>
          <cell r="G1971">
            <v>48</v>
          </cell>
          <cell r="J1971">
            <v>38</v>
          </cell>
          <cell r="K1971">
            <v>51</v>
          </cell>
          <cell r="N1971">
            <v>42</v>
          </cell>
          <cell r="O1971">
            <v>39</v>
          </cell>
          <cell r="R1971">
            <v>9</v>
          </cell>
          <cell r="S1971">
            <v>22</v>
          </cell>
        </row>
        <row r="1977">
          <cell r="B1977">
            <v>37</v>
          </cell>
          <cell r="C1977">
            <v>32</v>
          </cell>
          <cell r="F1977">
            <v>35</v>
          </cell>
          <cell r="G1977">
            <v>36</v>
          </cell>
          <cell r="J1977">
            <v>69</v>
          </cell>
          <cell r="K1977">
            <v>79</v>
          </cell>
          <cell r="N1977">
            <v>25</v>
          </cell>
          <cell r="O1977">
            <v>24</v>
          </cell>
          <cell r="R1977">
            <v>6</v>
          </cell>
          <cell r="S1977">
            <v>14</v>
          </cell>
        </row>
        <row r="1983">
          <cell r="B1983">
            <v>45</v>
          </cell>
          <cell r="C1983">
            <v>53</v>
          </cell>
          <cell r="F1983">
            <v>32</v>
          </cell>
          <cell r="G1983">
            <v>29</v>
          </cell>
          <cell r="J1983">
            <v>100</v>
          </cell>
          <cell r="K1983">
            <v>97</v>
          </cell>
          <cell r="N1983">
            <v>23</v>
          </cell>
          <cell r="O1983">
            <v>32</v>
          </cell>
          <cell r="R1983">
            <v>3</v>
          </cell>
          <cell r="S1983">
            <v>8</v>
          </cell>
        </row>
        <row r="1989">
          <cell r="B1989">
            <v>75</v>
          </cell>
          <cell r="C1989">
            <v>73</v>
          </cell>
          <cell r="F1989">
            <v>39</v>
          </cell>
          <cell r="G1989">
            <v>25</v>
          </cell>
          <cell r="J1989">
            <v>59</v>
          </cell>
          <cell r="K1989">
            <v>57</v>
          </cell>
          <cell r="N1989">
            <v>20</v>
          </cell>
          <cell r="O1989">
            <v>18</v>
          </cell>
          <cell r="R1989">
            <v>1</v>
          </cell>
          <cell r="S1989">
            <v>1</v>
          </cell>
        </row>
        <row r="1996">
          <cell r="B1996" t="str">
            <v xml:space="preserve">     </v>
          </cell>
          <cell r="C1996">
            <v>1</v>
          </cell>
          <cell r="F1996" t="str">
            <v xml:space="preserve">     </v>
          </cell>
          <cell r="G1996" t="str">
            <v xml:space="preserve">     </v>
          </cell>
        </row>
        <row r="1997">
          <cell r="R1997" t="str">
            <v xml:space="preserve">     </v>
          </cell>
          <cell r="S1997" t="str">
            <v xml:space="preserve">     </v>
          </cell>
        </row>
        <row r="2008">
          <cell r="B2008">
            <v>10</v>
          </cell>
          <cell r="C2008">
            <v>8</v>
          </cell>
          <cell r="F2008">
            <v>3</v>
          </cell>
          <cell r="G2008">
            <v>7</v>
          </cell>
          <cell r="J2008">
            <v>7</v>
          </cell>
          <cell r="K2008">
            <v>5</v>
          </cell>
          <cell r="N2008">
            <v>9</v>
          </cell>
          <cell r="O2008">
            <v>6</v>
          </cell>
          <cell r="R2008">
            <v>3</v>
          </cell>
          <cell r="S2008">
            <v>5</v>
          </cell>
        </row>
        <row r="2014">
          <cell r="B2014">
            <v>10</v>
          </cell>
          <cell r="C2014">
            <v>4</v>
          </cell>
          <cell r="F2014">
            <v>8</v>
          </cell>
          <cell r="G2014">
            <v>12</v>
          </cell>
          <cell r="J2014">
            <v>10</v>
          </cell>
          <cell r="K2014">
            <v>10</v>
          </cell>
          <cell r="N2014">
            <v>12</v>
          </cell>
          <cell r="O2014">
            <v>8</v>
          </cell>
          <cell r="R2014">
            <v>3</v>
          </cell>
          <cell r="S2014">
            <v>5</v>
          </cell>
        </row>
        <row r="2020">
          <cell r="B2020">
            <v>6</v>
          </cell>
          <cell r="C2020">
            <v>7</v>
          </cell>
          <cell r="F2020">
            <v>10</v>
          </cell>
          <cell r="G2020">
            <v>9</v>
          </cell>
          <cell r="J2020">
            <v>13</v>
          </cell>
          <cell r="K2020">
            <v>11</v>
          </cell>
          <cell r="N2020">
            <v>3</v>
          </cell>
          <cell r="O2020">
            <v>7</v>
          </cell>
          <cell r="R2020" t="str">
            <v xml:space="preserve">     </v>
          </cell>
          <cell r="S2020">
            <v>2</v>
          </cell>
        </row>
        <row r="2026">
          <cell r="B2026">
            <v>10</v>
          </cell>
          <cell r="C2026">
            <v>6</v>
          </cell>
          <cell r="F2026">
            <v>17</v>
          </cell>
          <cell r="G2026">
            <v>10</v>
          </cell>
          <cell r="J2026">
            <v>8</v>
          </cell>
          <cell r="K2026">
            <v>14</v>
          </cell>
          <cell r="N2026">
            <v>7</v>
          </cell>
          <cell r="O2026">
            <v>5</v>
          </cell>
          <cell r="R2026" t="str">
            <v xml:space="preserve">     </v>
          </cell>
          <cell r="S2026" t="str">
            <v xml:space="preserve">     </v>
          </cell>
        </row>
        <row r="2033">
          <cell r="B2033" t="str">
            <v xml:space="preserve">     </v>
          </cell>
          <cell r="C2033" t="str">
            <v xml:space="preserve">     </v>
          </cell>
          <cell r="F2033" t="str">
            <v xml:space="preserve">     </v>
          </cell>
          <cell r="G2033" t="str">
            <v xml:space="preserve">     </v>
          </cell>
        </row>
        <row r="2034">
          <cell r="R2034" t="str">
            <v xml:space="preserve">     </v>
          </cell>
          <cell r="S2034" t="str">
            <v xml:space="preserve">     </v>
          </cell>
        </row>
        <row r="2045">
          <cell r="B2045">
            <v>36</v>
          </cell>
          <cell r="C2045">
            <v>17</v>
          </cell>
          <cell r="F2045">
            <v>21</v>
          </cell>
          <cell r="G2045">
            <v>23</v>
          </cell>
          <cell r="J2045">
            <v>30</v>
          </cell>
          <cell r="K2045">
            <v>33</v>
          </cell>
          <cell r="N2045">
            <v>29</v>
          </cell>
          <cell r="O2045">
            <v>30</v>
          </cell>
          <cell r="R2045">
            <v>17</v>
          </cell>
          <cell r="S2045">
            <v>22</v>
          </cell>
        </row>
        <row r="2051">
          <cell r="B2051">
            <v>31</v>
          </cell>
          <cell r="C2051">
            <v>24</v>
          </cell>
          <cell r="F2051">
            <v>40</v>
          </cell>
          <cell r="G2051">
            <v>30</v>
          </cell>
          <cell r="J2051">
            <v>23</v>
          </cell>
          <cell r="K2051">
            <v>36</v>
          </cell>
          <cell r="N2051">
            <v>21</v>
          </cell>
          <cell r="O2051">
            <v>21</v>
          </cell>
          <cell r="R2051">
            <v>8</v>
          </cell>
          <cell r="S2051">
            <v>9</v>
          </cell>
        </row>
        <row r="2057">
          <cell r="B2057">
            <v>16</v>
          </cell>
          <cell r="C2057">
            <v>27</v>
          </cell>
          <cell r="F2057">
            <v>39</v>
          </cell>
          <cell r="G2057">
            <v>38</v>
          </cell>
          <cell r="J2057">
            <v>28</v>
          </cell>
          <cell r="K2057">
            <v>30</v>
          </cell>
          <cell r="N2057">
            <v>18</v>
          </cell>
          <cell r="O2057">
            <v>9</v>
          </cell>
          <cell r="R2057">
            <v>3</v>
          </cell>
          <cell r="S2057">
            <v>4</v>
          </cell>
        </row>
        <row r="2063">
          <cell r="B2063">
            <v>18</v>
          </cell>
          <cell r="C2063">
            <v>18</v>
          </cell>
          <cell r="F2063">
            <v>24</v>
          </cell>
          <cell r="G2063">
            <v>27</v>
          </cell>
          <cell r="J2063">
            <v>40</v>
          </cell>
          <cell r="K2063">
            <v>45</v>
          </cell>
          <cell r="N2063">
            <v>12</v>
          </cell>
          <cell r="O2063">
            <v>27</v>
          </cell>
          <cell r="R2063" t="str">
            <v xml:space="preserve">     </v>
          </cell>
          <cell r="S2063">
            <v>2</v>
          </cell>
        </row>
        <row r="2070">
          <cell r="B2070" t="str">
            <v xml:space="preserve">     </v>
          </cell>
          <cell r="C2070" t="str">
            <v xml:space="preserve">     </v>
          </cell>
          <cell r="F2070" t="str">
            <v xml:space="preserve">     </v>
          </cell>
          <cell r="G2070" t="str">
            <v xml:space="preserve">     </v>
          </cell>
        </row>
        <row r="2071">
          <cell r="R2071" t="str">
            <v xml:space="preserve">     </v>
          </cell>
          <cell r="S2071" t="str">
            <v xml:space="preserve">     </v>
          </cell>
        </row>
        <row r="2082">
          <cell r="B2082">
            <v>25</v>
          </cell>
          <cell r="C2082">
            <v>21</v>
          </cell>
          <cell r="F2082">
            <v>20</v>
          </cell>
          <cell r="G2082">
            <v>24</v>
          </cell>
          <cell r="J2082">
            <v>34</v>
          </cell>
          <cell r="K2082">
            <v>24</v>
          </cell>
          <cell r="N2082">
            <v>35</v>
          </cell>
          <cell r="O2082">
            <v>28</v>
          </cell>
          <cell r="R2082">
            <v>18</v>
          </cell>
          <cell r="S2082">
            <v>37</v>
          </cell>
        </row>
        <row r="2088">
          <cell r="B2088">
            <v>29</v>
          </cell>
          <cell r="C2088">
            <v>25</v>
          </cell>
          <cell r="F2088">
            <v>27</v>
          </cell>
          <cell r="G2088">
            <v>22</v>
          </cell>
          <cell r="J2088">
            <v>38</v>
          </cell>
          <cell r="K2088">
            <v>43</v>
          </cell>
          <cell r="N2088">
            <v>27</v>
          </cell>
          <cell r="O2088">
            <v>22</v>
          </cell>
          <cell r="R2088">
            <v>19</v>
          </cell>
          <cell r="S2088">
            <v>18</v>
          </cell>
        </row>
        <row r="2094">
          <cell r="B2094">
            <v>24</v>
          </cell>
          <cell r="C2094">
            <v>25</v>
          </cell>
          <cell r="F2094">
            <v>24</v>
          </cell>
          <cell r="G2094">
            <v>21</v>
          </cell>
          <cell r="J2094">
            <v>37</v>
          </cell>
          <cell r="K2094">
            <v>35</v>
          </cell>
          <cell r="N2094">
            <v>21</v>
          </cell>
          <cell r="O2094">
            <v>30</v>
          </cell>
          <cell r="R2094">
            <v>2</v>
          </cell>
          <cell r="S2094">
            <v>8</v>
          </cell>
        </row>
        <row r="2100">
          <cell r="B2100">
            <v>31</v>
          </cell>
          <cell r="C2100">
            <v>14</v>
          </cell>
          <cell r="F2100">
            <v>36</v>
          </cell>
          <cell r="G2100">
            <v>36</v>
          </cell>
          <cell r="J2100">
            <v>26</v>
          </cell>
          <cell r="K2100">
            <v>44</v>
          </cell>
          <cell r="N2100">
            <v>28</v>
          </cell>
          <cell r="O2100">
            <v>28</v>
          </cell>
          <cell r="R2100">
            <v>1</v>
          </cell>
          <cell r="S2100">
            <v>6</v>
          </cell>
        </row>
        <row r="2107">
          <cell r="B2107" t="str">
            <v xml:space="preserve">     </v>
          </cell>
          <cell r="C2107" t="str">
            <v xml:space="preserve">     </v>
          </cell>
          <cell r="F2107" t="str">
            <v xml:space="preserve">     </v>
          </cell>
          <cell r="G2107" t="str">
            <v xml:space="preserve">     </v>
          </cell>
        </row>
        <row r="2108">
          <cell r="R2108" t="str">
            <v xml:space="preserve">     </v>
          </cell>
          <cell r="S2108" t="str">
            <v xml:space="preserve">     </v>
          </cell>
        </row>
        <row r="2119">
          <cell r="B2119">
            <v>12</v>
          </cell>
          <cell r="C2119">
            <v>27</v>
          </cell>
          <cell r="F2119">
            <v>24</v>
          </cell>
          <cell r="G2119">
            <v>20</v>
          </cell>
          <cell r="J2119">
            <v>24</v>
          </cell>
          <cell r="K2119">
            <v>29</v>
          </cell>
          <cell r="N2119">
            <v>50</v>
          </cell>
          <cell r="O2119">
            <v>58</v>
          </cell>
          <cell r="R2119">
            <v>19</v>
          </cell>
          <cell r="S2119">
            <v>31</v>
          </cell>
        </row>
        <row r="2125">
          <cell r="B2125">
            <v>25</v>
          </cell>
          <cell r="C2125">
            <v>24</v>
          </cell>
          <cell r="F2125">
            <v>24</v>
          </cell>
          <cell r="G2125">
            <v>25</v>
          </cell>
          <cell r="J2125">
            <v>36</v>
          </cell>
          <cell r="K2125">
            <v>27</v>
          </cell>
          <cell r="N2125">
            <v>63</v>
          </cell>
          <cell r="O2125">
            <v>57</v>
          </cell>
          <cell r="R2125">
            <v>15</v>
          </cell>
          <cell r="S2125">
            <v>20</v>
          </cell>
        </row>
        <row r="2131">
          <cell r="B2131">
            <v>23</v>
          </cell>
          <cell r="C2131">
            <v>24</v>
          </cell>
          <cell r="F2131">
            <v>36</v>
          </cell>
          <cell r="G2131">
            <v>35</v>
          </cell>
          <cell r="J2131">
            <v>36</v>
          </cell>
          <cell r="K2131">
            <v>41</v>
          </cell>
          <cell r="N2131">
            <v>44</v>
          </cell>
          <cell r="O2131">
            <v>45</v>
          </cell>
          <cell r="R2131">
            <v>3</v>
          </cell>
          <cell r="S2131">
            <v>5</v>
          </cell>
        </row>
        <row r="2137">
          <cell r="B2137">
            <v>28</v>
          </cell>
          <cell r="C2137">
            <v>25</v>
          </cell>
          <cell r="F2137">
            <v>30</v>
          </cell>
          <cell r="G2137">
            <v>37</v>
          </cell>
          <cell r="J2137">
            <v>45</v>
          </cell>
          <cell r="K2137">
            <v>49</v>
          </cell>
          <cell r="N2137">
            <v>31</v>
          </cell>
          <cell r="O2137">
            <v>34</v>
          </cell>
          <cell r="R2137" t="str">
            <v xml:space="preserve">     </v>
          </cell>
          <cell r="S2137">
            <v>4</v>
          </cell>
        </row>
        <row r="2144">
          <cell r="B2144" t="str">
            <v xml:space="preserve">     </v>
          </cell>
          <cell r="C2144" t="str">
            <v xml:space="preserve">     </v>
          </cell>
          <cell r="F2144" t="str">
            <v xml:space="preserve">     </v>
          </cell>
          <cell r="G2144" t="str">
            <v xml:space="preserve">     </v>
          </cell>
        </row>
        <row r="2145">
          <cell r="R2145" t="str">
            <v xml:space="preserve">     </v>
          </cell>
          <cell r="S2145" t="str">
            <v xml:space="preserve">     </v>
          </cell>
        </row>
        <row r="2156">
          <cell r="B2156">
            <v>8</v>
          </cell>
          <cell r="C2156">
            <v>12</v>
          </cell>
          <cell r="F2156">
            <v>12</v>
          </cell>
          <cell r="G2156">
            <v>10</v>
          </cell>
          <cell r="J2156">
            <v>18</v>
          </cell>
          <cell r="K2156">
            <v>14</v>
          </cell>
          <cell r="N2156">
            <v>11</v>
          </cell>
          <cell r="O2156">
            <v>12</v>
          </cell>
          <cell r="R2156">
            <v>9</v>
          </cell>
          <cell r="S2156">
            <v>8</v>
          </cell>
        </row>
        <row r="2162">
          <cell r="B2162">
            <v>14</v>
          </cell>
          <cell r="C2162">
            <v>18</v>
          </cell>
          <cell r="F2162">
            <v>14</v>
          </cell>
          <cell r="G2162">
            <v>14</v>
          </cell>
          <cell r="J2162">
            <v>17</v>
          </cell>
          <cell r="K2162">
            <v>20</v>
          </cell>
          <cell r="N2162">
            <v>20</v>
          </cell>
          <cell r="O2162">
            <v>10</v>
          </cell>
          <cell r="R2162">
            <v>5</v>
          </cell>
          <cell r="S2162">
            <v>8</v>
          </cell>
        </row>
        <row r="2168">
          <cell r="B2168">
            <v>13</v>
          </cell>
          <cell r="C2168">
            <v>13</v>
          </cell>
          <cell r="F2168">
            <v>18</v>
          </cell>
          <cell r="G2168">
            <v>13</v>
          </cell>
          <cell r="J2168">
            <v>21</v>
          </cell>
          <cell r="K2168">
            <v>19</v>
          </cell>
          <cell r="N2168">
            <v>24</v>
          </cell>
          <cell r="O2168">
            <v>24</v>
          </cell>
          <cell r="R2168">
            <v>1</v>
          </cell>
          <cell r="S2168">
            <v>1</v>
          </cell>
        </row>
        <row r="2174">
          <cell r="B2174">
            <v>9</v>
          </cell>
          <cell r="C2174">
            <v>14</v>
          </cell>
          <cell r="F2174">
            <v>18</v>
          </cell>
          <cell r="G2174">
            <v>15</v>
          </cell>
          <cell r="J2174">
            <v>16</v>
          </cell>
          <cell r="K2174">
            <v>15</v>
          </cell>
          <cell r="N2174">
            <v>17</v>
          </cell>
          <cell r="O2174">
            <v>21</v>
          </cell>
          <cell r="R2174" t="str">
            <v xml:space="preserve">     </v>
          </cell>
          <cell r="S2174" t="str">
            <v xml:space="preserve">     </v>
          </cell>
        </row>
        <row r="2181">
          <cell r="B2181" t="str">
            <v xml:space="preserve">     </v>
          </cell>
          <cell r="C2181" t="str">
            <v xml:space="preserve">     </v>
          </cell>
          <cell r="F2181" t="str">
            <v xml:space="preserve">     </v>
          </cell>
          <cell r="G2181" t="str">
            <v xml:space="preserve">     </v>
          </cell>
        </row>
        <row r="2182">
          <cell r="R2182" t="str">
            <v xml:space="preserve">     </v>
          </cell>
          <cell r="S2182" t="str">
            <v xml:space="preserve">     </v>
          </cell>
        </row>
        <row r="2193">
          <cell r="B2193" t="str">
            <v xml:space="preserve">     </v>
          </cell>
          <cell r="C2193">
            <v>2</v>
          </cell>
          <cell r="F2193" t="str">
            <v xml:space="preserve">     </v>
          </cell>
          <cell r="G2193">
            <v>3</v>
          </cell>
          <cell r="J2193">
            <v>3</v>
          </cell>
          <cell r="K2193">
            <v>3</v>
          </cell>
          <cell r="N2193">
            <v>1</v>
          </cell>
          <cell r="O2193" t="str">
            <v xml:space="preserve">     </v>
          </cell>
          <cell r="R2193">
            <v>2</v>
          </cell>
        </row>
        <row r="2199">
          <cell r="B2199">
            <v>3</v>
          </cell>
          <cell r="C2199">
            <v>1</v>
          </cell>
          <cell r="F2199">
            <v>1</v>
          </cell>
          <cell r="G2199" t="str">
            <v xml:space="preserve">     </v>
          </cell>
          <cell r="J2199">
            <v>1</v>
          </cell>
          <cell r="K2199">
            <v>2</v>
          </cell>
          <cell r="N2199" t="str">
            <v xml:space="preserve">     </v>
          </cell>
          <cell r="O2199" t="str">
            <v xml:space="preserve">     </v>
          </cell>
          <cell r="R2199" t="str">
            <v xml:space="preserve">     </v>
          </cell>
          <cell r="S2199" t="str">
            <v xml:space="preserve">     </v>
          </cell>
        </row>
        <row r="2205">
          <cell r="B2205">
            <v>3</v>
          </cell>
          <cell r="C2205">
            <v>5</v>
          </cell>
          <cell r="F2205" t="str">
            <v xml:space="preserve">     </v>
          </cell>
          <cell r="G2205">
            <v>1</v>
          </cell>
          <cell r="J2205">
            <v>3</v>
          </cell>
          <cell r="K2205">
            <v>1</v>
          </cell>
          <cell r="N2205">
            <v>1</v>
          </cell>
          <cell r="O2205">
            <v>1</v>
          </cell>
          <cell r="R2205" t="str">
            <v xml:space="preserve">     </v>
          </cell>
          <cell r="S2205" t="str">
            <v xml:space="preserve">     </v>
          </cell>
        </row>
        <row r="2211">
          <cell r="B2211">
            <v>2</v>
          </cell>
          <cell r="C2211" t="str">
            <v xml:space="preserve">     </v>
          </cell>
          <cell r="F2211">
            <v>1</v>
          </cell>
          <cell r="G2211">
            <v>1</v>
          </cell>
          <cell r="J2211">
            <v>1</v>
          </cell>
          <cell r="K2211">
            <v>2</v>
          </cell>
          <cell r="N2211" t="str">
            <v xml:space="preserve">     </v>
          </cell>
          <cell r="O2211" t="str">
            <v xml:space="preserve">     </v>
          </cell>
          <cell r="R2211" t="str">
            <v xml:space="preserve">     </v>
          </cell>
          <cell r="S2211" t="str">
            <v xml:space="preserve">     </v>
          </cell>
        </row>
        <row r="2218">
          <cell r="B2218" t="str">
            <v xml:space="preserve">     </v>
          </cell>
          <cell r="C2218" t="str">
            <v xml:space="preserve">     </v>
          </cell>
          <cell r="F2218" t="str">
            <v xml:space="preserve">     </v>
          </cell>
          <cell r="G2218" t="str">
            <v xml:space="preserve">     </v>
          </cell>
        </row>
        <row r="2219">
          <cell r="R2219" t="str">
            <v xml:space="preserve">     </v>
          </cell>
          <cell r="S2219" t="str">
            <v xml:space="preserve">    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G31" sqref="G31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45017</v>
      </c>
      <c r="F2" s="6" t="s">
        <v>1</v>
      </c>
      <c r="G2" s="7">
        <f>'[1]行政区別人口世帯数統計表(月次)'!L5</f>
        <v>655</v>
      </c>
      <c r="H2" s="7">
        <f>'[1]行政区別人口世帯数統計表(月次)'!F5</f>
        <v>322</v>
      </c>
      <c r="I2" s="8">
        <f>'[1]行政区別人口世帯数統計表(月次)'!I5</f>
        <v>333</v>
      </c>
      <c r="J2" s="8">
        <f>'[1]行政区別年齢別人口統計表（月次）（全体用）'!B10</f>
        <v>7</v>
      </c>
      <c r="K2" s="7">
        <f>'[1]行政区別年齢別人口統計表（月次）（全体用）'!C10</f>
        <v>5</v>
      </c>
      <c r="L2" s="7">
        <f>'[1]行政区別年齢別人口統計表（月次）（全体用）'!B16</f>
        <v>12</v>
      </c>
      <c r="M2" s="7">
        <f>'[1]行政区別年齢別人口統計表（月次）（全体用）'!C16</f>
        <v>7</v>
      </c>
      <c r="N2" s="7">
        <f>'[1]行政区別年齢別人口統計表（月次）（全体用）'!B22</f>
        <v>15</v>
      </c>
      <c r="O2" s="8">
        <f>'[1]行政区別年齢別人口統計表（月次）（全体用）'!C22</f>
        <v>11</v>
      </c>
      <c r="P2" s="8">
        <f>'[1]行政区別年齢別人口統計表（月次）（全体用）'!B28</f>
        <v>14</v>
      </c>
      <c r="Q2" s="8">
        <f>'[1]行政区別年齢別人口統計表（月次）（全体用）'!C28</f>
        <v>11</v>
      </c>
      <c r="R2" s="8">
        <f>'[1]行政区別年齢別人口統計表（月次）（全体用）'!F10</f>
        <v>12</v>
      </c>
      <c r="S2" s="8">
        <f>'[1]行政区別年齢別人口統計表（月次）（全体用）'!G10</f>
        <v>15</v>
      </c>
      <c r="T2" s="8">
        <f>'[1]行政区別年齢別人口統計表（月次）（全体用）'!F16</f>
        <v>15</v>
      </c>
      <c r="U2" s="9">
        <f>'[1]行政区別年齢別人口統計表（月次）（全体用）'!G16</f>
        <v>5</v>
      </c>
      <c r="V2" s="9">
        <f>'[1]行政区別年齢別人口統計表（月次）（全体用）'!F22</f>
        <v>13</v>
      </c>
      <c r="W2" s="9">
        <f>'[1]行政区別年齢別人口統計表（月次）（全体用）'!G22</f>
        <v>8</v>
      </c>
      <c r="X2" s="9">
        <f>'[1]行政区別年齢別人口統計表（月次）（全体用）'!F28</f>
        <v>9</v>
      </c>
      <c r="Y2" s="9">
        <f>'[1]行政区別年齢別人口統計表（月次）（全体用）'!G28</f>
        <v>10</v>
      </c>
      <c r="Z2" s="9">
        <f>'[1]行政区別年齢別人口統計表（月次）（全体用）'!J10</f>
        <v>23</v>
      </c>
      <c r="AA2" s="9">
        <f>'[1]行政区別年齢別人口統計表（月次）（全体用）'!K10</f>
        <v>22</v>
      </c>
      <c r="AB2" s="9">
        <f>'[1]行政区別年齢別人口統計表（月次）（全体用）'!J16</f>
        <v>21</v>
      </c>
      <c r="AC2" s="9">
        <f>'[1]行政区別年齢別人口統計表（月次）（全体用）'!K16</f>
        <v>22</v>
      </c>
      <c r="AD2" s="9">
        <f>'[1]行政区別年齢別人口統計表（月次）（全体用）'!J22</f>
        <v>37</v>
      </c>
      <c r="AE2" s="9">
        <f>'[1]行政区別年齢別人口統計表（月次）（全体用）'!K22</f>
        <v>26</v>
      </c>
      <c r="AF2" s="9">
        <f>'[1]行政区別年齢別人口統計表（月次）（全体用）'!J28</f>
        <v>20</v>
      </c>
      <c r="AG2" s="9">
        <f>'[1]行政区別年齢別人口統計表（月次）（全体用）'!K28</f>
        <v>22</v>
      </c>
      <c r="AH2" s="9">
        <f>'[1]行政区別年齢別人口統計表（月次）（全体用）'!N10</f>
        <v>19</v>
      </c>
      <c r="AI2" s="9">
        <f>'[1]行政区別年齢別人口統計表（月次）（全体用）'!O10</f>
        <v>20</v>
      </c>
      <c r="AJ2" s="9">
        <f>'[1]行政区別年齢別人口統計表（月次）（全体用）'!N16</f>
        <v>8</v>
      </c>
      <c r="AK2" s="9">
        <f>'[1]行政区別年齢別人口統計表（月次）（全体用）'!O16</f>
        <v>17</v>
      </c>
      <c r="AL2" s="9">
        <f>'[1]行政区別年齢別人口統計表（月次）（全体用）'!N22</f>
        <v>27</v>
      </c>
      <c r="AM2" s="9">
        <f>'[1]行政区別年齢別人口統計表（月次）（全体用）'!O22</f>
        <v>29</v>
      </c>
      <c r="AN2" s="9">
        <f>'[1]行政区別年齢別人口統計表（月次）（全体用）'!N28</f>
        <v>23</v>
      </c>
      <c r="AO2" s="9">
        <f>'[1]行政区別年齢別人口統計表（月次）（全体用）'!O28</f>
        <v>35</v>
      </c>
      <c r="AP2" s="9">
        <f>'[1]行政区別年齢別人口統計表（月次）（全体用）'!R10</f>
        <v>24</v>
      </c>
      <c r="AQ2" s="9">
        <f>'[1]行政区別年齢別人口統計表（月次）（全体用）'!S10</f>
        <v>40</v>
      </c>
      <c r="AR2" s="9">
        <f>SUM('[1]行政区別年齢別人口統計表（月次）（全体用）'!R16,'[1]行政区別年齢別人口統計表（月次）（全体用）'!R22,'[1]行政区別年齢別人口統計表（月次）（全体用）'!R28,'[1]行政区別年齢別人口統計表（月次）（全体用）'!B35,'[1]行政区別年齢別人口統計表（月次）（全体用）'!F35,'[1]行政区別年齢別人口統計表（月次）（全体用）'!R36)</f>
        <v>23</v>
      </c>
      <c r="AS2" s="9">
        <f>SUM('[1]行政区別年齢別人口統計表（月次）（全体用）'!S16,'[1]行政区別年齢別人口統計表（月次）（全体用）'!S22,'[1]行政区別年齢別人口統計表（月次）（全体用）'!C35,'[1]行政区別年齢別人口統計表（月次）（全体用）'!G35,'[1]行政区別年齢別人口統計表（月次）（全体用）'!S36)</f>
        <v>26</v>
      </c>
      <c r="AT2" s="9">
        <f>'[1]行政区別人口世帯数統計表(月次)'!P5</f>
        <v>318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45017</v>
      </c>
      <c r="F3" s="6" t="s">
        <v>3</v>
      </c>
      <c r="G3" s="7">
        <f>'[1]行政区別人口世帯数統計表(月次)'!L6</f>
        <v>950</v>
      </c>
      <c r="H3" s="7">
        <f>'[1]行政区別人口世帯数統計表(月次)'!F6</f>
        <v>481</v>
      </c>
      <c r="I3" s="8">
        <f>'[1]行政区別人口世帯数統計表(月次)'!I6</f>
        <v>469</v>
      </c>
      <c r="J3" s="8">
        <f>'[1]行政区別年齢別人口統計表（月次）（全体用）'!B47</f>
        <v>13</v>
      </c>
      <c r="K3" s="7">
        <f>'[1]行政区別年齢別人口統計表（月次）（全体用）'!C47</f>
        <v>10</v>
      </c>
      <c r="L3" s="7">
        <f>'[1]行政区別年齢別人口統計表（月次）（全体用）'!B53</f>
        <v>20</v>
      </c>
      <c r="M3" s="7">
        <f>'[1]行政区別年齢別人口統計表（月次）（全体用）'!C53</f>
        <v>18</v>
      </c>
      <c r="N3" s="7">
        <f>'[1]行政区別年齢別人口統計表（月次）（全体用）'!B59</f>
        <v>28</v>
      </c>
      <c r="O3" s="11">
        <f>'[1]行政区別年齢別人口統計表（月次）（全体用）'!C59</f>
        <v>20</v>
      </c>
      <c r="P3" s="8">
        <f>'[1]行政区別年齢別人口統計表（月次）（全体用）'!B65</f>
        <v>17</v>
      </c>
      <c r="Q3" s="8">
        <f>'[1]行政区別年齢別人口統計表（月次）（全体用）'!C65</f>
        <v>14</v>
      </c>
      <c r="R3" s="8">
        <f>'[1]行政区別年齢別人口統計表（月次）（全体用）'!F53</f>
        <v>10</v>
      </c>
      <c r="S3" s="11">
        <f>'[1]行政区別年齢別人口統計表（月次）（全体用）'!G47</f>
        <v>14</v>
      </c>
      <c r="T3" s="11">
        <f>'[1]行政区別年齢別人口統計表（月次）（全体用）'!F53</f>
        <v>10</v>
      </c>
      <c r="U3" s="11">
        <f>'[1]行政区別年齢別人口統計表（月次）（全体用）'!G53</f>
        <v>10</v>
      </c>
      <c r="V3" s="11">
        <f>'[1]行政区別年齢別人口統計表（月次）（全体用）'!F59</f>
        <v>22</v>
      </c>
      <c r="W3" s="11">
        <f>'[1]行政区別年齢別人口統計表（月次）（全体用）'!G59</f>
        <v>16</v>
      </c>
      <c r="X3" s="9">
        <f>'[1]行政区別年齢別人口統計表（月次）（全体用）'!F65</f>
        <v>26</v>
      </c>
      <c r="Y3" s="9">
        <f>'[1]行政区別年齢別人口統計表（月次）（全体用）'!G65</f>
        <v>25</v>
      </c>
      <c r="Z3" s="9">
        <f>'[1]行政区別年齢別人口統計表（月次）（全体用）'!J47</f>
        <v>30</v>
      </c>
      <c r="AA3" s="9">
        <f>'[1]行政区別年齢別人口統計表（月次）（全体用）'!K47</f>
        <v>21</v>
      </c>
      <c r="AB3" s="9">
        <f>'[1]行政区別年齢別人口統計表（月次）（全体用）'!J53</f>
        <v>30</v>
      </c>
      <c r="AC3" s="9">
        <f>'[1]行政区別年齢別人口統計表（月次）（全体用）'!K53</f>
        <v>14</v>
      </c>
      <c r="AD3" s="9">
        <f>'[1]行政区別年齢別人口統計表（月次）（全体用）'!J59</f>
        <v>30</v>
      </c>
      <c r="AE3" s="9">
        <f>'[1]行政区別年齢別人口統計表（月次）（全体用）'!K59</f>
        <v>34</v>
      </c>
      <c r="AF3" s="9">
        <f>'[1]行政区別年齢別人口統計表（月次）（全体用）'!J65</f>
        <v>33</v>
      </c>
      <c r="AG3" s="9">
        <f>'[1]行政区別年齢別人口統計表（月次）（全体用）'!K65</f>
        <v>28</v>
      </c>
      <c r="AH3" s="9">
        <f>'[1]行政区別年齢別人口統計表（月次）（全体用）'!N47</f>
        <v>17</v>
      </c>
      <c r="AI3" s="9">
        <f>'[1]行政区別年齢別人口統計表（月次）（全体用）'!O47</f>
        <v>25</v>
      </c>
      <c r="AJ3" s="9">
        <f>'[1]行政区別年齢別人口統計表（月次）（全体用）'!N53</f>
        <v>45</v>
      </c>
      <c r="AK3" s="9">
        <f>'[1]行政区別年齢別人口統計表（月次）（全体用）'!O53</f>
        <v>34</v>
      </c>
      <c r="AL3" s="9">
        <f>'[1]行政区別年齢別人口統計表（月次）（全体用）'!N59</f>
        <v>38</v>
      </c>
      <c r="AM3" s="9">
        <f>'[1]行政区別年齢別人口統計表（月次）（全体用）'!O59</f>
        <v>54</v>
      </c>
      <c r="AN3" s="9">
        <f>'[1]行政区別年齢別人口統計表（月次）（全体用）'!N65</f>
        <v>43</v>
      </c>
      <c r="AO3" s="9">
        <f>'[1]行政区別年齢別人口統計表（月次）（全体用）'!O65</f>
        <v>51</v>
      </c>
      <c r="AP3" s="9">
        <f>'[1]行政区別年齢別人口統計表（月次）（全体用）'!R47</f>
        <v>36</v>
      </c>
      <c r="AQ3" s="9">
        <f>'[1]行政区別年齢別人口統計表（月次）（全体用）'!S47</f>
        <v>46</v>
      </c>
      <c r="AR3" s="9">
        <f>SUM('[1]行政区別年齢別人口統計表（月次）（全体用）'!R53,'[1]行政区別年齢別人口統計表（月次）（全体用）'!R59,'[1]行政区別年齢別人口統計表（月次）（全体用）'!R65,'[1]行政区別年齢別人口統計表（月次）（全体用）'!B72,'[1]行政区別年齢別人口統計表（月次）（全体用）'!F72,'[1]行政区別年齢別人口統計表（月次）（全体用）'!R73)</f>
        <v>29</v>
      </c>
      <c r="AS3" s="9">
        <f>SUM('[1]行政区別年齢別人口統計表（月次）（全体用）'!S53,'[1]行政区別年齢別人口統計表（月次）（全体用）'!S59,'[1]行政区別年齢別人口統計表（月次）（全体用）'!S65,'[1]行政区別年齢別人口統計表（月次）（全体用）'!C72,'[1]行政区別年齢別人口統計表（月次）（全体用）'!G72,'[1]行政区別年齢別人口統計表（月次）（全体用）'!S73,)</f>
        <v>35</v>
      </c>
      <c r="AT3" s="9">
        <f>'[1]行政区別人口世帯数統計表(月次)'!P6</f>
        <v>445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45017</v>
      </c>
      <c r="F4" s="6" t="s">
        <v>5</v>
      </c>
      <c r="G4" s="7">
        <f>'[1]行政区別人口世帯数統計表(月次)'!L7</f>
        <v>221</v>
      </c>
      <c r="H4" s="7">
        <f>'[1]行政区別人口世帯数統計表(月次)'!F7</f>
        <v>109</v>
      </c>
      <c r="I4" s="8">
        <f>'[1]行政区別人口世帯数統計表(月次)'!I7</f>
        <v>112</v>
      </c>
      <c r="J4" s="8">
        <f>'[1]行政区別年齢別人口統計表（月次）（全体用）'!B84</f>
        <v>2</v>
      </c>
      <c r="K4" s="7">
        <f>'[1]行政区別年齢別人口統計表（月次）（全体用）'!C84</f>
        <v>4</v>
      </c>
      <c r="L4" s="7">
        <f>'[1]行政区別年齢別人口統計表（月次）（全体用）'!B90</f>
        <v>3</v>
      </c>
      <c r="M4" s="7">
        <f>'[1]行政区別年齢別人口統計表（月次）（全体用）'!C90</f>
        <v>3</v>
      </c>
      <c r="N4" s="7">
        <f>'[1]行政区別年齢別人口統計表（月次）（全体用）'!B96</f>
        <v>6</v>
      </c>
      <c r="O4" s="8">
        <f>'[1]行政区別年齢別人口統計表（月次）（全体用）'!C96</f>
        <v>3</v>
      </c>
      <c r="P4" s="8">
        <f>'[1]行政区別年齢別人口統計表（月次）（全体用）'!B102</f>
        <v>4</v>
      </c>
      <c r="Q4" s="8">
        <f>'[1]行政区別年齢別人口統計表（月次）（全体用）'!C102</f>
        <v>3</v>
      </c>
      <c r="R4" s="8">
        <f>'[1]行政区別年齢別人口統計表（月次）（全体用）'!F84</f>
        <v>1</v>
      </c>
      <c r="S4" s="8">
        <f>'[1]行政区別年齢別人口統計表（月次）（全体用）'!G84</f>
        <v>3</v>
      </c>
      <c r="T4" s="8">
        <f>'[1]行政区別年齢別人口統計表（月次）（全体用）'!F90</f>
        <v>4</v>
      </c>
      <c r="U4" s="9">
        <f>'[1]行政区別年齢別人口統計表（月次）（全体用）'!G90</f>
        <v>2</v>
      </c>
      <c r="V4" s="9">
        <f>'[1]行政区別年齢別人口統計表（月次）（全体用）'!F96</f>
        <v>3</v>
      </c>
      <c r="W4" s="9">
        <f>'[1]行政区別年齢別人口統計表（月次）（全体用）'!G96</f>
        <v>2</v>
      </c>
      <c r="X4" s="9">
        <f>'[1]行政区別年齢別人口統計表（月次）（全体用）'!F102</f>
        <v>6</v>
      </c>
      <c r="Y4" s="9">
        <f>'[1]行政区別年齢別人口統計表（月次）（全体用）'!G102</f>
        <v>7</v>
      </c>
      <c r="Z4" s="9">
        <f>'[1]行政区別年齢別人口統計表（月次）（全体用）'!J84</f>
        <v>7</v>
      </c>
      <c r="AA4" s="9">
        <f>'[1]行政区別年齢別人口統計表（月次）（全体用）'!K84</f>
        <v>5</v>
      </c>
      <c r="AB4" s="9">
        <f>'[1]行政区別年齢別人口統計表（月次）（全体用）'!J90</f>
        <v>8</v>
      </c>
      <c r="AC4" s="9">
        <f>'[1]行政区別年齢別人口統計表（月次）（全体用）'!K90</f>
        <v>6</v>
      </c>
      <c r="AD4" s="9">
        <f>'[1]行政区別年齢別人口統計表（月次）（全体用）'!J96</f>
        <v>6</v>
      </c>
      <c r="AE4" s="9">
        <f>'[1]行政区別年齢別人口統計表（月次）（全体用）'!K96</f>
        <v>9</v>
      </c>
      <c r="AF4" s="9">
        <f>'[1]行政区別年齢別人口統計表（月次）（全体用）'!J102</f>
        <v>8</v>
      </c>
      <c r="AG4" s="9">
        <f>'[1]行政区別年齢別人口統計表（月次）（全体用）'!K102</f>
        <v>7</v>
      </c>
      <c r="AH4" s="9">
        <f>'[1]行政区別年齢別人口統計表（月次）（全体用）'!N84</f>
        <v>9</v>
      </c>
      <c r="AI4" s="9">
        <f>'[1]行政区別年齢別人口統計表（月次）（全体用）'!O84</f>
        <v>9</v>
      </c>
      <c r="AJ4" s="9">
        <f>'[1]行政区別年齢別人口統計表（月次）（全体用）'!N90</f>
        <v>10</v>
      </c>
      <c r="AK4" s="9">
        <f>'[1]行政区別年齢別人口統計表（月次）（全体用）'!O90</f>
        <v>9</v>
      </c>
      <c r="AL4" s="9">
        <f>'[1]行政区別年齢別人口統計表（月次）（全体用）'!N96</f>
        <v>12</v>
      </c>
      <c r="AM4" s="9">
        <f>'[1]行政区別年齢別人口統計表（月次）（全体用）'!O96</f>
        <v>12</v>
      </c>
      <c r="AN4" s="9">
        <f>'[1]行政区別年齢別人口統計表（月次）（全体用）'!N102</f>
        <v>9</v>
      </c>
      <c r="AO4" s="9">
        <f>'[1]行政区別年齢別人口統計表（月次）（全体用）'!O102</f>
        <v>7</v>
      </c>
      <c r="AP4" s="9">
        <f>'[1]行政区別年齢別人口統計表（月次）（全体用）'!R84</f>
        <v>9</v>
      </c>
      <c r="AQ4" s="9">
        <f>'[1]行政区別年齢別人口統計表（月次）（全体用）'!S84</f>
        <v>9</v>
      </c>
      <c r="AR4" s="9">
        <f>SUM('[1]行政区別年齢別人口統計表（月次）（全体用）'!R90,'[1]行政区別年齢別人口統計表（月次）（全体用）'!R96,'[1]行政区別年齢別人口統計表（月次）（全体用）'!R102,'[1]行政区別年齢別人口統計表（月次）（全体用）'!B109,'[1]行政区別年齢別人口統計表（月次）（全体用）'!F109,'[1]行政区別年齢別人口統計表（月次）（全体用）'!R110)</f>
        <v>2</v>
      </c>
      <c r="AS4" s="9">
        <f>SUM('[1]行政区別年齢別人口統計表（月次）（全体用）'!S90,'[1]行政区別年齢別人口統計表（月次）（全体用）'!S96,'[1]行政区別年齢別人口統計表（月次）（全体用）'!S102,'[1]行政区別年齢別人口統計表（月次）（全体用）'!C109,'[1]行政区別年齢別人口統計表（月次）（全体用）'!G109,'[1]行政区別年齢別人口統計表（月次）（全体用）'!S110)</f>
        <v>12</v>
      </c>
      <c r="AT4" s="9">
        <f>'[1]行政区別人口世帯数統計表(月次)'!P7</f>
        <v>123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45017</v>
      </c>
      <c r="F5" s="6" t="s">
        <v>7</v>
      </c>
      <c r="G5" s="7">
        <f>'[1]行政区別人口世帯数統計表(月次)'!L8</f>
        <v>654</v>
      </c>
      <c r="H5" s="7">
        <f>'[1]行政区別人口世帯数統計表(月次)'!F8</f>
        <v>339</v>
      </c>
      <c r="I5" s="8">
        <f>'[1]行政区別人口世帯数統計表(月次)'!I8</f>
        <v>315</v>
      </c>
      <c r="J5" s="8">
        <f>'[1]行政区別年齢別人口統計表（月次）（全体用）'!B121</f>
        <v>31</v>
      </c>
      <c r="K5" s="7">
        <f>'[1]行政区別年齢別人口統計表（月次）（全体用）'!C121</f>
        <v>25</v>
      </c>
      <c r="L5" s="7">
        <f>'[1]行政区別年齢別人口統計表（月次）（全体用）'!B127</f>
        <v>31</v>
      </c>
      <c r="M5" s="7">
        <f>'[1]行政区別年齢別人口統計表（月次）（全体用）'!C127</f>
        <v>27</v>
      </c>
      <c r="N5" s="7">
        <f>'[1]行政区別年齢別人口統計表（月次）（全体用）'!B133</f>
        <v>25</v>
      </c>
      <c r="O5" s="8">
        <f>'[1]行政区別年齢別人口統計表（月次）（全体用）'!C133</f>
        <v>14</v>
      </c>
      <c r="P5" s="8">
        <f>'[1]行政区別年齢別人口統計表（月次）（全体用）'!B139</f>
        <v>17</v>
      </c>
      <c r="Q5" s="8">
        <f>'[1]行政区別年齢別人口統計表（月次）（全体用）'!C139</f>
        <v>12</v>
      </c>
      <c r="R5" s="8">
        <f>'[1]行政区別年齢別人口統計表（月次）（全体用）'!F121</f>
        <v>11</v>
      </c>
      <c r="S5" s="8">
        <f>'[1]行政区別年齢別人口統計表（月次）（全体用）'!G121</f>
        <v>7</v>
      </c>
      <c r="T5" s="8">
        <f>'[1]行政区別年齢別人口統計表（月次）（全体用）'!F127</f>
        <v>11</v>
      </c>
      <c r="U5" s="8">
        <f>'[1]行政区別年齢別人口統計表（月次）（全体用）'!G127</f>
        <v>13</v>
      </c>
      <c r="V5" s="9">
        <f>'[1]行政区別年齢別人口統計表（月次）（全体用）'!F133</f>
        <v>21</v>
      </c>
      <c r="W5" s="9">
        <f>'[1]行政区別年齢別人口統計表（月次）（全体用）'!G133</f>
        <v>22</v>
      </c>
      <c r="X5" s="9">
        <f>'[1]行政区別年齢別人口統計表（月次）（全体用）'!F139</f>
        <v>23</v>
      </c>
      <c r="Y5" s="9">
        <f>'[1]行政区別年齢別人口統計表（月次）（全体用）'!G139</f>
        <v>28</v>
      </c>
      <c r="Z5" s="9">
        <f>'[1]行政区別年齢別人口統計表（月次）（全体用）'!J121</f>
        <v>25</v>
      </c>
      <c r="AA5" s="9">
        <f>'[1]行政区別年齢別人口統計表（月次）（全体用）'!K121</f>
        <v>24</v>
      </c>
      <c r="AB5" s="9">
        <f>'[1]行政区別年齢別人口統計表（月次）（全体用）'!J127</f>
        <v>26</v>
      </c>
      <c r="AC5" s="9">
        <f>'[1]行政区別年齢別人口統計表（月次）（全体用）'!K127</f>
        <v>22</v>
      </c>
      <c r="AD5" s="9">
        <f>'[1]行政区別年齢別人口統計表（月次）（全体用）'!J133</f>
        <v>21</v>
      </c>
      <c r="AE5" s="9">
        <f>'[1]行政区別年齢別人口統計表（月次）（全体用）'!K133</f>
        <v>18</v>
      </c>
      <c r="AF5" s="9">
        <f>'[1]行政区別年齢別人口統計表（月次）（全体用）'!J139</f>
        <v>19</v>
      </c>
      <c r="AG5" s="9">
        <f>'[1]行政区別年齢別人口統計表（月次）（全体用）'!K139</f>
        <v>13</v>
      </c>
      <c r="AH5" s="9">
        <f>'[1]行政区別年齢別人口統計表（月次）（全体用）'!N121</f>
        <v>11</v>
      </c>
      <c r="AI5" s="9">
        <f>'[1]行政区別年齢別人口統計表（月次）（全体用）'!O121</f>
        <v>11</v>
      </c>
      <c r="AJ5" s="9">
        <f>'[1]行政区別年齢別人口統計表（月次）（全体用）'!N127</f>
        <v>13</v>
      </c>
      <c r="AK5" s="9">
        <f>'[1]行政区別年齢別人口統計表（月次）（全体用）'!O127</f>
        <v>13</v>
      </c>
      <c r="AL5" s="9">
        <f>'[1]行政区別年齢別人口統計表（月次）（全体用）'!N133</f>
        <v>7</v>
      </c>
      <c r="AM5" s="9">
        <f>'[1]行政区別年齢別人口統計表（月次）（全体用）'!O133</f>
        <v>15</v>
      </c>
      <c r="AN5" s="9">
        <f>'[1]行政区別年齢別人口統計表（月次）（全体用）'!N139</f>
        <v>22</v>
      </c>
      <c r="AO5" s="9">
        <f>'[1]行政区別年齢別人口統計表（月次）（全体用）'!O139</f>
        <v>19</v>
      </c>
      <c r="AP5" s="9">
        <f>'[1]行政区別年齢別人口統計表（月次）（全体用）'!R121</f>
        <v>13</v>
      </c>
      <c r="AQ5" s="9">
        <f>'[1]行政区別年齢別人口統計表（月次）（全体用）'!S121</f>
        <v>13</v>
      </c>
      <c r="AR5" s="9">
        <f>SUM('[1]行政区別年齢別人口統計表（月次）（全体用）'!R127,'[1]行政区別年齢別人口統計表（月次）（全体用）'!R133,'[1]行政区別年齢別人口統計表（月次）（全体用）'!R139,'[1]行政区別年齢別人口統計表（月次）（全体用）'!B146,'[1]行政区別年齢別人口統計表（月次）（全体用）'!F146,'[1]行政区別年齢別人口統計表（月次）（全体用）'!R147)</f>
        <v>12</v>
      </c>
      <c r="AS5" s="9">
        <f>SUM('[1]行政区別年齢別人口統計表（月次）（全体用）'!S127,'[1]行政区別年齢別人口統計表（月次）（全体用）'!S133,'[1]行政区別年齢別人口統計表（月次）（全体用）'!S139,'[1]行政区別年齢別人口統計表（月次）（全体用）'!C146,'[1]行政区別年齢別人口統計表（月次）（全体用）'!G146,'[1]行政区別年齢別人口統計表（月次）（全体用）'!S147,)</f>
        <v>19</v>
      </c>
      <c r="AT5" s="9">
        <f>'[1]行政区別人口世帯数統計表(月次)'!P8</f>
        <v>260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45017</v>
      </c>
      <c r="F6" s="6" t="s">
        <v>9</v>
      </c>
      <c r="G6" s="7">
        <f>'[1]行政区別人口世帯数統計表(月次)'!L9</f>
        <v>714</v>
      </c>
      <c r="H6" s="7">
        <f>'[1]行政区別人口世帯数統計表(月次)'!F9</f>
        <v>357</v>
      </c>
      <c r="I6" s="8">
        <f>'[1]行政区別人口世帯数統計表(月次)'!I9</f>
        <v>357</v>
      </c>
      <c r="J6" s="8">
        <f>'[1]行政区別年齢別人口統計表（月次）（全体用）'!B158</f>
        <v>17</v>
      </c>
      <c r="K6" s="8">
        <f>'[1]行政区別年齢別人口統計表（月次）（全体用）'!C158</f>
        <v>11</v>
      </c>
      <c r="L6" s="7">
        <f>'[1]行政区別年齢別人口統計表（月次）（全体用）'!B164</f>
        <v>7</v>
      </c>
      <c r="M6" s="7">
        <f>'[1]行政区別年齢別人口統計表（月次）（全体用）'!C164</f>
        <v>10</v>
      </c>
      <c r="N6" s="7">
        <f>'[1]行政区別年齢別人口統計表（月次）（全体用）'!B170</f>
        <v>14</v>
      </c>
      <c r="O6" s="7">
        <f>'[1]行政区別年齢別人口統計表（月次）（全体用）'!C170</f>
        <v>21</v>
      </c>
      <c r="P6" s="8">
        <f>'[1]行政区別年齢別人口統計表（月次）（全体用）'!B176</f>
        <v>11</v>
      </c>
      <c r="Q6" s="8">
        <f>'[1]行政区別年齢別人口統計表（月次）（全体用）'!C176</f>
        <v>15</v>
      </c>
      <c r="R6" s="8">
        <f>'[1]行政区別年齢別人口統計表（月次）（全体用）'!F158</f>
        <v>18</v>
      </c>
      <c r="S6" s="8">
        <f>'[1]行政区別年齢別人口統計表（月次）（全体用）'!G158</f>
        <v>9</v>
      </c>
      <c r="T6" s="8">
        <f>'[1]行政区別年齢別人口統計表（月次）（全体用）'!F164</f>
        <v>15</v>
      </c>
      <c r="U6" s="8">
        <f>'[1]行政区別年齢別人口統計表（月次）（全体用）'!G164</f>
        <v>14</v>
      </c>
      <c r="V6" s="9">
        <f>'[1]行政区別年齢別人口統計表（月次）（全体用）'!F170</f>
        <v>27</v>
      </c>
      <c r="W6" s="9">
        <f>'[1]行政区別年齢別人口統計表（月次）（全体用）'!G170</f>
        <v>16</v>
      </c>
      <c r="X6" s="9">
        <f>'[1]行政区別年齢別人口統計表（月次）（全体用）'!F176</f>
        <v>13</v>
      </c>
      <c r="Y6" s="9">
        <f>'[1]行政区別年齢別人口統計表（月次）（全体用）'!G176</f>
        <v>14</v>
      </c>
      <c r="Z6" s="9">
        <f>'[1]行政区別年齢別人口統計表（月次）（全体用）'!J158</f>
        <v>20</v>
      </c>
      <c r="AA6" s="9">
        <f>'[1]行政区別年齢別人口統計表（月次）（全体用）'!K158</f>
        <v>14</v>
      </c>
      <c r="AB6" s="9">
        <f>'[1]行政区別年齢別人口統計表（月次）（全体用）'!J164</f>
        <v>26</v>
      </c>
      <c r="AC6" s="9">
        <f>'[1]行政区別年齢別人口統計表（月次）（全体用）'!K164</f>
        <v>23</v>
      </c>
      <c r="AD6" s="9">
        <f>'[1]行政区別年齢別人口統計表（月次）（全体用）'!J170</f>
        <v>38</v>
      </c>
      <c r="AE6" s="9">
        <f>'[1]行政区別年齢別人口統計表（月次）（全体用）'!K170</f>
        <v>33</v>
      </c>
      <c r="AF6" s="9">
        <f>'[1]行政区別年齢別人口統計表（月次）（全体用）'!J176</f>
        <v>24</v>
      </c>
      <c r="AG6" s="9">
        <f>'[1]行政区別年齢別人口統計表（月次）（全体用）'!K176</f>
        <v>24</v>
      </c>
      <c r="AH6" s="9">
        <f>'[1]行政区別年齢別人口統計表（月次）（全体用）'!N158</f>
        <v>15</v>
      </c>
      <c r="AI6" s="9">
        <f>'[1]行政区別年齢別人口統計表（月次）（全体用）'!O158</f>
        <v>25</v>
      </c>
      <c r="AJ6" s="9">
        <f>'[1]行政区別年齢別人口統計表（月次）（全体用）'!N164</f>
        <v>21</v>
      </c>
      <c r="AK6" s="9">
        <f>'[1]行政区別年齢別人口統計表（月次）（全体用）'!O164</f>
        <v>22</v>
      </c>
      <c r="AL6" s="9">
        <f>'[1]行政区別年齢別人口統計表（月次）（全体用）'!N170</f>
        <v>30</v>
      </c>
      <c r="AM6" s="9">
        <f>'[1]行政区別年齢別人口統計表（月次）（全体用）'!O170</f>
        <v>37</v>
      </c>
      <c r="AN6" s="9">
        <f>'[1]行政区別年齢別人口統計表（月次）（全体用）'!N176</f>
        <v>32</v>
      </c>
      <c r="AO6" s="9">
        <f>'[1]行政区別年齢別人口統計表（月次）（全体用）'!O176</f>
        <v>28</v>
      </c>
      <c r="AP6" s="9">
        <f>'[1]行政区別年齢別人口統計表（月次）（全体用）'!R158</f>
        <v>15</v>
      </c>
      <c r="AQ6" s="9">
        <f>'[1]行政区別年齢別人口統計表（月次）（全体用）'!S158</f>
        <v>19</v>
      </c>
      <c r="AR6" s="9">
        <f>SUM('[1]行政区別年齢別人口統計表（月次）（全体用）'!R164,'[1]行政区別年齢別人口統計表（月次）（全体用）'!R170,'[1]行政区別年齢別人口統計表（月次）（全体用）'!R176,'[1]行政区別年齢別人口統計表（月次）（全体用）'!B183,'[1]行政区別年齢別人口統計表（月次）（全体用）'!F183,'[1]行政区別年齢別人口統計表（月次）（全体用）'!R184)</f>
        <v>14</v>
      </c>
      <c r="AS6" s="9">
        <f>SUM('[1]行政区別年齢別人口統計表（月次）（全体用）'!S164,'[1]行政区別年齢別人口統計表（月次）（全体用）'!S170,'[1]行政区別年齢別人口統計表（月次）（全体用）'!S176,'[1]行政区別年齢別人口統計表（月次）（全体用）'!C183,'[1]行政区別年齢別人口統計表（月次）（全体用）'!G183,'[1]行政区別年齢別人口統計表（月次）（全体用）'!S184)</f>
        <v>22</v>
      </c>
      <c r="AT6" s="9">
        <f>'[1]行政区別人口世帯数統計表(月次)'!P9</f>
        <v>339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45017</v>
      </c>
      <c r="F7" s="6" t="s">
        <v>11</v>
      </c>
      <c r="G7" s="7">
        <f>'[1]行政区別人口世帯数統計表(月次)'!L10</f>
        <v>1088</v>
      </c>
      <c r="H7" s="7">
        <f>'[1]行政区別人口世帯数統計表(月次)'!F10</f>
        <v>536</v>
      </c>
      <c r="I7" s="8">
        <f>'[1]行政区別人口世帯数統計表(月次)'!I10</f>
        <v>552</v>
      </c>
      <c r="J7" s="8">
        <f>'[1]行政区別年齢別人口統計表（月次）（全体用）'!B195</f>
        <v>36</v>
      </c>
      <c r="K7" s="8">
        <f>'[1]行政区別年齢別人口統計表（月次）（全体用）'!C195</f>
        <v>31</v>
      </c>
      <c r="L7" s="7">
        <f>'[1]行政区別年齢別人口統計表（月次）（全体用）'!B201</f>
        <v>30</v>
      </c>
      <c r="M7" s="7">
        <f>'[1]行政区別年齢別人口統計表（月次）（全体用）'!C201</f>
        <v>39</v>
      </c>
      <c r="N7" s="7">
        <f>'[1]行政区別年齢別人口統計表（月次）（全体用）'!B207</f>
        <v>29</v>
      </c>
      <c r="O7" s="7">
        <f>'[1]行政区別年齢別人口統計表（月次）（全体用）'!C207</f>
        <v>28</v>
      </c>
      <c r="P7" s="8">
        <f>'[1]行政区別年齢別人口統計表（月次）（全体用）'!B213</f>
        <v>18</v>
      </c>
      <c r="Q7" s="8">
        <f>'[1]行政区別年齢別人口統計表（月次）（全体用）'!C213</f>
        <v>20</v>
      </c>
      <c r="R7" s="8">
        <f>'[1]行政区別年齢別人口統計表（月次）（全体用）'!F195</f>
        <v>20</v>
      </c>
      <c r="S7" s="8">
        <f>'[1]行政区別年齢別人口統計表（月次）（全体用）'!G195</f>
        <v>21</v>
      </c>
      <c r="T7" s="8">
        <f>'[1]行政区別年齢別人口統計表（月次）（全体用）'!F201</f>
        <v>26</v>
      </c>
      <c r="U7" s="8">
        <f>'[1]行政区別年齢別人口統計表（月次）（全体用）'!G201</f>
        <v>25</v>
      </c>
      <c r="V7" s="9">
        <f>'[1]行政区別年齢別人口統計表（月次）（全体用）'!F207</f>
        <v>37</v>
      </c>
      <c r="W7" s="9">
        <f>'[1]行政区別年齢別人口統計表（月次）（全体用）'!G207</f>
        <v>40</v>
      </c>
      <c r="X7" s="9">
        <f>'[1]行政区別年齢別人口統計表（月次）（全体用）'!F213</f>
        <v>50</v>
      </c>
      <c r="Y7" s="9">
        <f>'[1]行政区別年齢別人口統計表（月次）（全体用）'!G213</f>
        <v>33</v>
      </c>
      <c r="Z7" s="9">
        <f>'[1]行政区別年齢別人口統計表（月次）（全体用）'!J195</f>
        <v>39</v>
      </c>
      <c r="AA7" s="9">
        <f>'[1]行政区別年齢別人口統計表（月次）（全体用）'!K195</f>
        <v>40</v>
      </c>
      <c r="AB7" s="9">
        <f>'[1]行政区別年齢別人口統計表（月次）（全体用）'!J201</f>
        <v>42</v>
      </c>
      <c r="AC7" s="9">
        <f>'[1]行政区別年齢別人口統計表（月次）（全体用）'!K201</f>
        <v>37</v>
      </c>
      <c r="AD7" s="9">
        <f>'[1]行政区別年齢別人口統計表（月次）（全体用）'!J207</f>
        <v>29</v>
      </c>
      <c r="AE7" s="9">
        <f>'[1]行政区別年齢別人口統計表（月次）（全体用）'!K207</f>
        <v>28</v>
      </c>
      <c r="AF7" s="9">
        <f>'[1]行政区別年齢別人口統計表（月次）（全体用）'!J213</f>
        <v>26</v>
      </c>
      <c r="AG7" s="9">
        <f>'[1]行政区別年齢別人口統計表（月次）（全体用）'!K213</f>
        <v>24</v>
      </c>
      <c r="AH7" s="9">
        <f>'[1]行政区別年齢別人口統計表（月次）（全体用）'!N195</f>
        <v>27</v>
      </c>
      <c r="AI7" s="9">
        <f>'[1]行政区別年齢別人口統計表（月次）（全体用）'!O195</f>
        <v>34</v>
      </c>
      <c r="AJ7" s="9">
        <f>'[1]行政区別年齢別人口統計表（月次）（全体用）'!N201</f>
        <v>32</v>
      </c>
      <c r="AK7" s="9">
        <f>'[1]行政区別年齢別人口統計表（月次）（全体用）'!O201</f>
        <v>33</v>
      </c>
      <c r="AL7" s="9">
        <f>'[1]行政区別年齢別人口統計表（月次）（全体用）'!N207</f>
        <v>25</v>
      </c>
      <c r="AM7" s="9">
        <f>'[1]行政区別年齢別人口統計表（月次）（全体用）'!O207</f>
        <v>35</v>
      </c>
      <c r="AN7" s="9">
        <f>'[1]行政区別年齢別人口統計表（月次）（全体用）'!N213</f>
        <v>24</v>
      </c>
      <c r="AO7" s="9">
        <f>'[1]行政区別年齢別人口統計表（月次）（全体用）'!O213</f>
        <v>21</v>
      </c>
      <c r="AP7" s="9">
        <f>'[1]行政区別年齢別人口統計表（月次）（全体用）'!R195</f>
        <v>19</v>
      </c>
      <c r="AQ7" s="9">
        <f>'[1]行政区別年齢別人口統計表（月次）（全体用）'!S195</f>
        <v>22</v>
      </c>
      <c r="AR7" s="9">
        <f>SUM('[1]行政区別年齢別人口統計表（月次）（全体用）'!R201,'[1]行政区別年齢別人口統計表（月次）（全体用）'!R207,'[1]行政区別年齢別人口統計表（月次）（全体用）'!R213,'[1]行政区別年齢別人口統計表（月次）（全体用）'!B220,'[1]行政区別年齢別人口統計表（月次）（全体用）'!F220,'[1]行政区別年齢別人口統計表（月次）（全体用）'!R221)</f>
        <v>27</v>
      </c>
      <c r="AS7" s="9">
        <f>SUM('[1]行政区別年齢別人口統計表（月次）（全体用）'!S201,'[1]行政区別年齢別人口統計表（月次）（全体用）'!S207,'[1]行政区別年齢別人口統計表（月次）（全体用）'!S213,'[1]行政区別年齢別人口統計表（月次）（全体用）'!C220,'[1]行政区別年齢別人口統計表（月次）（全体用）'!G220,'[1]行政区別年齢別人口統計表（月次）（全体用）'!S221)</f>
        <v>41</v>
      </c>
      <c r="AT7" s="9">
        <f>'[1]行政区別人口世帯数統計表(月次)'!P10</f>
        <v>461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45017</v>
      </c>
      <c r="F8" s="6" t="s">
        <v>13</v>
      </c>
      <c r="G8" s="7">
        <f>'[1]行政区別人口世帯数統計表(月次)'!L11</f>
        <v>759</v>
      </c>
      <c r="H8" s="7">
        <f>'[1]行政区別人口世帯数統計表(月次)'!F11</f>
        <v>374</v>
      </c>
      <c r="I8" s="8">
        <f>'[1]行政区別人口世帯数統計表(月次)'!I11</f>
        <v>385</v>
      </c>
      <c r="J8" s="8">
        <f>'[1]行政区別年齢別人口統計表（月次）（全体用）'!B232</f>
        <v>17</v>
      </c>
      <c r="K8" s="8">
        <f>'[1]行政区別年齢別人口統計表（月次）（全体用）'!C232</f>
        <v>18</v>
      </c>
      <c r="L8" s="7">
        <f>'[1]行政区別年齢別人口統計表（月次）（全体用）'!B238</f>
        <v>19</v>
      </c>
      <c r="M8" s="7">
        <f>'[1]行政区別年齢別人口統計表（月次）（全体用）'!C238</f>
        <v>16</v>
      </c>
      <c r="N8" s="7">
        <f>'[1]行政区別年齢別人口統計表（月次）（全体用）'!B244</f>
        <v>19</v>
      </c>
      <c r="O8" s="7">
        <f>'[1]行政区別年齢別人口統計表（月次）（全体用）'!C244</f>
        <v>21</v>
      </c>
      <c r="P8" s="8">
        <f>'[1]行政区別年齢別人口統計表（月次）（全体用）'!B250</f>
        <v>13</v>
      </c>
      <c r="Q8" s="8">
        <f>'[1]行政区別年齢別人口統計表（月次）（全体用）'!C250</f>
        <v>19</v>
      </c>
      <c r="R8" s="8">
        <f>'[1]行政区別年齢別人口統計表（月次）（全体用）'!F232</f>
        <v>21</v>
      </c>
      <c r="S8" s="8">
        <f>'[1]行政区別年齢別人口統計表（月次）（全体用）'!G232</f>
        <v>21</v>
      </c>
      <c r="T8" s="8">
        <f>'[1]行政区別年齢別人口統計表（月次）（全体用）'!F238</f>
        <v>33</v>
      </c>
      <c r="U8" s="8">
        <f>'[1]行政区別年齢別人口統計表（月次）（全体用）'!G238</f>
        <v>26</v>
      </c>
      <c r="V8" s="9">
        <f>'[1]行政区別年齢別人口統計表（月次）（全体用）'!F244</f>
        <v>35</v>
      </c>
      <c r="W8" s="9">
        <f>'[1]行政区別年齢別人口統計表（月次）（全体用）'!G244</f>
        <v>31</v>
      </c>
      <c r="X8" s="9">
        <f>'[1]行政区別年齢別人口統計表（月次）（全体用）'!F250</f>
        <v>20</v>
      </c>
      <c r="Y8" s="9">
        <f>'[1]行政区別年齢別人口統計表（月次）（全体用）'!G250</f>
        <v>21</v>
      </c>
      <c r="Z8" s="9">
        <f>'[1]行政区別年齢別人口統計表（月次）（全体用）'!J232</f>
        <v>32</v>
      </c>
      <c r="AA8" s="9">
        <f>'[1]行政区別年齢別人口統計表（月次）（全体用）'!K232</f>
        <v>27</v>
      </c>
      <c r="AB8" s="9">
        <f>'[1]行政区別年齢別人口統計表（月次）（全体用）'!J238</f>
        <v>27</v>
      </c>
      <c r="AC8" s="9">
        <f>'[1]行政区別年齢別人口統計表（月次）（全体用）'!K238</f>
        <v>23</v>
      </c>
      <c r="AD8" s="9">
        <f>'[1]行政区別年齢別人口統計表（月次）（全体用）'!J244</f>
        <v>29</v>
      </c>
      <c r="AE8" s="9">
        <f>'[1]行政区別年齢別人口統計表（月次）（全体用）'!K244</f>
        <v>24</v>
      </c>
      <c r="AF8" s="9">
        <f>'[1]行政区別年齢別人口統計表（月次）（全体用）'!J250</f>
        <v>22</v>
      </c>
      <c r="AG8" s="9">
        <f>'[1]行政区別年齢別人口統計表（月次）（全体用）'!K250</f>
        <v>24</v>
      </c>
      <c r="AH8" s="9">
        <f>'[1]行政区別年齢別人口統計表（月次）（全体用）'!N232</f>
        <v>14</v>
      </c>
      <c r="AI8" s="9">
        <f>'[1]行政区別年齢別人口統計表（月次）（全体用）'!O232</f>
        <v>13</v>
      </c>
      <c r="AJ8" s="9">
        <f>'[1]行政区別年齢別人口統計表（月次）（全体用）'!N238</f>
        <v>17</v>
      </c>
      <c r="AK8" s="9">
        <f>'[1]行政区別年齢別人口統計表（月次）（全体用）'!O238</f>
        <v>18</v>
      </c>
      <c r="AL8" s="9">
        <f>'[1]行政区別年齢別人口統計表（月次）（全体用）'!N244</f>
        <v>22</v>
      </c>
      <c r="AM8" s="9">
        <f>'[1]行政区別年齢別人口統計表（月次）（全体用）'!O244</f>
        <v>22</v>
      </c>
      <c r="AN8" s="9">
        <f>'[1]行政区別年齢別人口統計表（月次）（全体用）'!N250</f>
        <v>16</v>
      </c>
      <c r="AO8" s="9">
        <f>'[1]行政区別年齢別人口統計表（月次）（全体用）'!O250</f>
        <v>25</v>
      </c>
      <c r="AP8" s="9">
        <f>'[1]行政区別年齢別人口統計表（月次）（全体用）'!R232</f>
        <v>12</v>
      </c>
      <c r="AQ8" s="9">
        <f>'[1]行政区別年齢別人口統計表（月次）（全体用）'!S232</f>
        <v>13</v>
      </c>
      <c r="AR8" s="9">
        <f>SUM('[1]行政区別年齢別人口統計表（月次）（全体用）'!R238,'[1]行政区別年齢別人口統計表（月次）（全体用）'!R244,'[1]行政区別年齢別人口統計表（月次）（全体用）'!R250,'[1]行政区別年齢別人口統計表（月次）（全体用）'!B257,'[1]行政区別年齢別人口統計表（月次）（全体用）'!F257,'[1]行政区別年齢別人口統計表（月次）（全体用）'!R258)</f>
        <v>6</v>
      </c>
      <c r="AS8" s="9">
        <f>SUM('[1]行政区別年齢別人口統計表（月次）（全体用）'!S238,'[1]行政区別年齢別人口統計表（月次）（全体用）'!S244,'[1]行政区別年齢別人口統計表（月次）（全体用）'!S250,'[1]行政区別年齢別人口統計表（月次）（全体用）'!C257,'[1]行政区別年齢別人口統計表（月次）（全体用）'!G257,'[1]行政区別年齢別人口統計表（月次）（全体用）'!S258)</f>
        <v>23</v>
      </c>
      <c r="AT8" s="9">
        <f>'[1]行政区別人口世帯数統計表(月次)'!P11</f>
        <v>384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45017</v>
      </c>
      <c r="F9" s="6" t="s">
        <v>15</v>
      </c>
      <c r="G9" s="7">
        <f>'[1]行政区別人口世帯数統計表(月次)'!L12</f>
        <v>906</v>
      </c>
      <c r="H9" s="7">
        <f>'[1]行政区別人口世帯数統計表(月次)'!F12</f>
        <v>457</v>
      </c>
      <c r="I9" s="8">
        <f>'[1]行政区別人口世帯数統計表(月次)'!I12</f>
        <v>449</v>
      </c>
      <c r="J9" s="8">
        <f>'[1]行政区別年齢別人口統計表（月次）（全体用）'!B269</f>
        <v>26</v>
      </c>
      <c r="K9" s="8">
        <f>'[1]行政区別年齢別人口統計表（月次）（全体用）'!C269</f>
        <v>25</v>
      </c>
      <c r="L9" s="7">
        <f>'[1]行政区別年齢別人口統計表（月次）（全体用）'!B275</f>
        <v>24</v>
      </c>
      <c r="M9" s="7">
        <f>'[1]行政区別年齢別人口統計表（月次）（全体用）'!C275</f>
        <v>19</v>
      </c>
      <c r="N9" s="7">
        <f>'[1]行政区別年齢別人口統計表（月次）（全体用）'!B281</f>
        <v>31</v>
      </c>
      <c r="O9" s="7">
        <f>'[1]行政区別年齢別人口統計表（月次）（全体用）'!C281</f>
        <v>31</v>
      </c>
      <c r="P9" s="8">
        <f>'[1]行政区別年齢別人口統計表（月次）（全体用）'!B287</f>
        <v>16</v>
      </c>
      <c r="Q9" s="8">
        <f>'[1]行政区別年齢別人口統計表（月次）（全体用）'!C287</f>
        <v>11</v>
      </c>
      <c r="R9" s="8">
        <f>'[1]行政区別年齢別人口統計表（月次）（全体用）'!F269</f>
        <v>20</v>
      </c>
      <c r="S9" s="8">
        <f>'[1]行政区別年齢別人口統計表（月次）（全体用）'!G269</f>
        <v>21</v>
      </c>
      <c r="T9" s="8">
        <f>'[1]行政区別年齢別人口統計表（月次）（全体用）'!F275</f>
        <v>34</v>
      </c>
      <c r="U9" s="8">
        <f>'[1]行政区別年齢別人口統計表（月次）（全体用）'!G275</f>
        <v>36</v>
      </c>
      <c r="V9" s="9">
        <f>'[1]行政区別年齢別人口統計表（月次）（全体用）'!F281</f>
        <v>37</v>
      </c>
      <c r="W9" s="9">
        <f>'[1]行政区別年齢別人口統計表（月次）（全体用）'!G281</f>
        <v>23</v>
      </c>
      <c r="X9" s="9">
        <f>'[1]行政区別年齢別人口統計表（月次）（全体用）'!F287</f>
        <v>34</v>
      </c>
      <c r="Y9" s="9">
        <f>'[1]行政区別年齢別人口統計表（月次）（全体用）'!G287</f>
        <v>32</v>
      </c>
      <c r="Z9" s="9">
        <f>'[1]行政区別年齢別人口統計表（月次）（全体用）'!J269</f>
        <v>30</v>
      </c>
      <c r="AA9" s="9">
        <f>'[1]行政区別年齢別人口統計表（月次）（全体用）'!K269</f>
        <v>33</v>
      </c>
      <c r="AB9" s="9">
        <f>'[1]行政区別年齢別人口統計表（月次）（全体用）'!J275</f>
        <v>35</v>
      </c>
      <c r="AC9" s="9">
        <f>'[1]行政区別年齢別人口統計表（月次）（全体用）'!K275</f>
        <v>27</v>
      </c>
      <c r="AD9" s="9">
        <f>'[1]行政区別年齢別人口統計表（月次）（全体用）'!J281</f>
        <v>28</v>
      </c>
      <c r="AE9" s="9">
        <f>'[1]行政区別年齢別人口統計表（月次）（全体用）'!K281</f>
        <v>28</v>
      </c>
      <c r="AF9" s="9">
        <f>'[1]行政区別年齢別人口統計表（月次）（全体用）'!J287</f>
        <v>24</v>
      </c>
      <c r="AG9" s="9">
        <f>'[1]行政区別年齢別人口統計表（月次）（全体用）'!K287</f>
        <v>25</v>
      </c>
      <c r="AH9" s="9">
        <f>'[1]行政区別年齢別人口統計表（月次）（全体用）'!N269</f>
        <v>32</v>
      </c>
      <c r="AI9" s="9">
        <f>'[1]行政区別年齢別人口統計表（月次）（全体用）'!O269</f>
        <v>25</v>
      </c>
      <c r="AJ9" s="9">
        <f>'[1]行政区別年齢別人口統計表（月次）（全体用）'!N275</f>
        <v>20</v>
      </c>
      <c r="AK9" s="9">
        <f>'[1]行政区別年齢別人口統計表（月次）（全体用）'!O275</f>
        <v>23</v>
      </c>
      <c r="AL9" s="9">
        <f>'[1]行政区別年齢別人口統計表（月次）（全体用）'!N281</f>
        <v>19</v>
      </c>
      <c r="AM9" s="9">
        <f>'[1]行政区別年齢別人口統計表（月次）（全体用）'!O281</f>
        <v>25</v>
      </c>
      <c r="AN9" s="9">
        <f>'[1]行政区別年齢別人口統計表（月次）（全体用）'!N287</f>
        <v>17</v>
      </c>
      <c r="AO9" s="9">
        <f>'[1]行政区別年齢別人口統計表（月次）（全体用）'!O287</f>
        <v>16</v>
      </c>
      <c r="AP9" s="9">
        <f>'[1]行政区別年齢別人口統計表（月次）（全体用）'!R269</f>
        <v>15</v>
      </c>
      <c r="AQ9" s="9">
        <f>'[1]行政区別年齢別人口統計表（月次）（全体用）'!S269</f>
        <v>27</v>
      </c>
      <c r="AR9" s="9">
        <f>SUM('[1]行政区別年齢別人口統計表（月次）（全体用）'!R275,'[1]行政区別年齢別人口統計表（月次）（全体用）'!R281,'[1]行政区別年齢別人口統計表（月次）（全体用）'!R287,'[1]行政区別年齢別人口統計表（月次）（全体用）'!B294,'[1]行政区別年齢別人口統計表（月次）（全体用）'!F294,'[1]行政区別年齢別人口統計表（月次）（全体用）'!R295)</f>
        <v>15</v>
      </c>
      <c r="AS9" s="9">
        <f>SUM('[1]行政区別年齢別人口統計表（月次）（全体用）'!S275,'[1]行政区別年齢別人口統計表（月次）（全体用）'!S281,'[1]行政区別年齢別人口統計表（月次）（全体用）'!S287,'[1]行政区別年齢別人口統計表（月次）（全体用）'!C294,'[1]行政区別年齢別人口統計表（月次）（全体用）'!G294,'[1]行政区別年齢別人口統計表（月次）（全体用）'!S295)</f>
        <v>22</v>
      </c>
      <c r="AT9" s="9">
        <f>'[1]行政区別人口世帯数統計表(月次)'!P12</f>
        <v>421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45017</v>
      </c>
      <c r="F10" s="6" t="s">
        <v>17</v>
      </c>
      <c r="G10" s="7">
        <f>'[1]行政区別人口世帯数統計表(月次)'!L13</f>
        <v>1364</v>
      </c>
      <c r="H10" s="7">
        <f>'[1]行政区別人口世帯数統計表(月次)'!F13</f>
        <v>695</v>
      </c>
      <c r="I10" s="8">
        <f>'[1]行政区別人口世帯数統計表(月次)'!I13</f>
        <v>669</v>
      </c>
      <c r="J10" s="8">
        <f>'[1]行政区別年齢別人口統計表（月次）（全体用）'!B306</f>
        <v>32</v>
      </c>
      <c r="K10" s="8">
        <f>'[1]行政区別年齢別人口統計表（月次）（全体用）'!C306</f>
        <v>33</v>
      </c>
      <c r="L10" s="7">
        <f>'[1]行政区別年齢別人口統計表（月次）（全体用）'!B312</f>
        <v>39</v>
      </c>
      <c r="M10" s="7">
        <f>'[1]行政区別年齢別人口統計表（月次）（全体用）'!C312</f>
        <v>34</v>
      </c>
      <c r="N10" s="7">
        <f>'[1]行政区別年齢別人口統計表（月次）（全体用）'!B318</f>
        <v>30</v>
      </c>
      <c r="O10" s="7">
        <f>'[1]行政区別年齢別人口統計表（月次）（全体用）'!C318</f>
        <v>30</v>
      </c>
      <c r="P10" s="8">
        <f>'[1]行政区別年齢別人口統計表（月次）（全体用）'!B324</f>
        <v>28</v>
      </c>
      <c r="Q10" s="8">
        <f>'[1]行政区別年齢別人口統計表（月次）（全体用）'!C324</f>
        <v>33</v>
      </c>
      <c r="R10" s="8">
        <f>'[1]行政区別年齢別人口統計表（月次）（全体用）'!F306</f>
        <v>37</v>
      </c>
      <c r="S10" s="8">
        <f>'[1]行政区別年齢別人口統計表（月次）（全体用）'!G306</f>
        <v>20</v>
      </c>
      <c r="T10" s="8">
        <f>'[1]行政区別年齢別人口統計表（月次）（全体用）'!F312</f>
        <v>37</v>
      </c>
      <c r="U10" s="8">
        <f>'[1]行政区別年齢別人口統計表（月次）（全体用）'!G312</f>
        <v>29</v>
      </c>
      <c r="V10" s="9">
        <f>'[1]行政区別年齢別人口統計表（月次）（全体用）'!F318</f>
        <v>48</v>
      </c>
      <c r="W10" s="9">
        <f>'[1]行政区別年齢別人口統計表（月次）（全体用）'!G318</f>
        <v>55</v>
      </c>
      <c r="X10" s="9">
        <f>'[1]行政区別年齢別人口統計表（月次）（全体用）'!F324</f>
        <v>48</v>
      </c>
      <c r="Y10" s="9">
        <f>'[1]行政区別年齢別人口統計表（月次）（全体用）'!G324</f>
        <v>37</v>
      </c>
      <c r="Z10" s="9">
        <f>'[1]行政区別年齢別人口統計表（月次）（全体用）'!J306</f>
        <v>53</v>
      </c>
      <c r="AA10" s="9">
        <f>'[1]行政区別年齢別人口統計表（月次）（全体用）'!K306</f>
        <v>47</v>
      </c>
      <c r="AB10" s="9">
        <f>'[1]行政区別年齢別人口統計表（月次）（全体用）'!J312</f>
        <v>71</v>
      </c>
      <c r="AC10" s="9">
        <f>'[1]行政区別年齢別人口統計表（月次）（全体用）'!K312</f>
        <v>47</v>
      </c>
      <c r="AD10" s="9">
        <f>'[1]行政区別年齢別人口統計表（月次）（全体用）'!J318</f>
        <v>57</v>
      </c>
      <c r="AE10" s="9">
        <f>'[1]行政区別年齢別人口統計表（月次）（全体用）'!K318</f>
        <v>40</v>
      </c>
      <c r="AF10" s="9">
        <f>'[1]行政区別年齢別人口統計表（月次）（全体用）'!J324</f>
        <v>38</v>
      </c>
      <c r="AG10" s="9">
        <f>'[1]行政区別年齢別人口統計表（月次）（全体用）'!K324</f>
        <v>41</v>
      </c>
      <c r="AH10" s="9">
        <f>'[1]行政区別年齢別人口統計表（月次）（全体用）'!N306</f>
        <v>37</v>
      </c>
      <c r="AI10" s="9">
        <f>'[1]行政区別年齢別人口統計表（月次）（全体用）'!O306</f>
        <v>37</v>
      </c>
      <c r="AJ10" s="9">
        <f>'[1]行政区別年齢別人口統計表（月次）（全体用）'!N312</f>
        <v>31</v>
      </c>
      <c r="AK10" s="9">
        <f>'[1]行政区別年齢別人口統計表（月次）（全体用）'!O312</f>
        <v>29</v>
      </c>
      <c r="AL10" s="9">
        <f>'[1]行政区別年齢別人口統計表（月次）（全体用）'!N318</f>
        <v>45</v>
      </c>
      <c r="AM10" s="9">
        <f>'[1]行政区別年齢別人口統計表（月次）（全体用）'!O318</f>
        <v>47</v>
      </c>
      <c r="AN10" s="9">
        <f>'[1]行政区別年齢別人口統計表（月次）（全体用）'!N324</f>
        <v>28</v>
      </c>
      <c r="AO10" s="9">
        <f>'[1]行政区別年齢別人口統計表（月次）（全体用）'!O324</f>
        <v>47</v>
      </c>
      <c r="AP10" s="9">
        <f>'[1]行政区別年齢別人口統計表（月次）（全体用）'!R306</f>
        <v>20</v>
      </c>
      <c r="AQ10" s="9">
        <f>'[1]行政区別年齢別人口統計表（月次）（全体用）'!S306</f>
        <v>23</v>
      </c>
      <c r="AR10" s="9">
        <f>SUM('[1]行政区別年齢別人口統計表（月次）（全体用）'!R312,'[1]行政区別年齢別人口統計表（月次）（全体用）'!R318,'[1]行政区別年齢別人口統計表（月次）（全体用）'!R324,'[1]行政区別年齢別人口統計表（月次）（全体用）'!B331,'[1]行政区別年齢別人口統計表（月次）（全体用）'!F331,'[1]行政区別年齢別人口統計表（月次）（全体用）'!R332)</f>
        <v>16</v>
      </c>
      <c r="AS10" s="9">
        <f>SUM('[1]行政区別年齢別人口統計表（月次）（全体用）'!S312,'[1]行政区別年齢別人口統計表（月次）（全体用）'!S318,'[1]行政区別年齢別人口統計表（月次）（全体用）'!S324,'[1]行政区別年齢別人口統計表（月次）（全体用）'!C331,'[1]行政区別年齢別人口統計表（月次）（全体用）'!G331,'[1]行政区別年齢別人口統計表（月次）（全体用）'!S332)</f>
        <v>40</v>
      </c>
      <c r="AT10" s="9">
        <f>'[1]行政区別人口世帯数統計表(月次)'!P13</f>
        <v>639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45017</v>
      </c>
      <c r="F11" s="6" t="s">
        <v>19</v>
      </c>
      <c r="G11" s="7">
        <f>'[1]行政区別人口世帯数統計表(月次)'!L14</f>
        <v>1245</v>
      </c>
      <c r="H11" s="7">
        <f>'[1]行政区別人口世帯数統計表(月次)'!F14</f>
        <v>597</v>
      </c>
      <c r="I11" s="8">
        <f>'[1]行政区別人口世帯数統計表(月次)'!I14</f>
        <v>648</v>
      </c>
      <c r="J11" s="8">
        <f>'[1]行政区別年齢別人口統計表（月次）（全体用）'!B343</f>
        <v>34</v>
      </c>
      <c r="K11" s="8">
        <f>'[1]行政区別年齢別人口統計表（月次）（全体用）'!C343</f>
        <v>46</v>
      </c>
      <c r="L11" s="7">
        <f>'[1]行政区別年齢別人口統計表（月次）（全体用）'!B349</f>
        <v>33</v>
      </c>
      <c r="M11" s="7">
        <f>'[1]行政区別年齢別人口統計表（月次）（全体用）'!C349</f>
        <v>28</v>
      </c>
      <c r="N11" s="7">
        <f>'[1]行政区別年齢別人口統計表（月次）（全体用）'!B355</f>
        <v>38</v>
      </c>
      <c r="O11" s="7">
        <f>'[1]行政区別年齢別人口統計表（月次）（全体用）'!C355</f>
        <v>24</v>
      </c>
      <c r="P11" s="8">
        <f>'[1]行政区別年齢別人口統計表（月次）（全体用）'!B361</f>
        <v>30</v>
      </c>
      <c r="Q11" s="8">
        <f>'[1]行政区別年齢別人口統計表（月次）（全体用）'!C361</f>
        <v>29</v>
      </c>
      <c r="R11" s="8">
        <f>'[1]行政区別年齢別人口統計表（月次）（全体用）'!F343</f>
        <v>25</v>
      </c>
      <c r="S11" s="8">
        <f>'[1]行政区別年齢別人口統計表（月次）（全体用）'!G343</f>
        <v>38</v>
      </c>
      <c r="T11" s="8">
        <f>'[1]行政区別年齢別人口統計表（月次）（全体用）'!F349</f>
        <v>44</v>
      </c>
      <c r="U11" s="8">
        <f>'[1]行政区別年齢別人口統計表（月次）（全体用）'!G349</f>
        <v>58</v>
      </c>
      <c r="V11" s="9">
        <f>'[1]行政区別年齢別人口統計表（月次）（全体用）'!F355</f>
        <v>60</v>
      </c>
      <c r="W11" s="9">
        <f>'[1]行政区別年齢別人口統計表（月次）（全体用）'!G355</f>
        <v>45</v>
      </c>
      <c r="X11" s="9">
        <f>'[1]行政区別年齢別人口統計表（月次）（全体用）'!F361</f>
        <v>35</v>
      </c>
      <c r="Y11" s="9">
        <f>'[1]行政区別年齢別人口統計表（月次）（全体用）'!G361</f>
        <v>36</v>
      </c>
      <c r="Z11" s="9">
        <f>'[1]行政区別年齢別人口統計表（月次）（全体用）'!J343</f>
        <v>38</v>
      </c>
      <c r="AA11" s="9">
        <f>'[1]行政区別年齢別人口統計表（月次）（全体用）'!K343</f>
        <v>40</v>
      </c>
      <c r="AB11" s="9">
        <f>'[1]行政区別年齢別人口統計表（月次）（全体用）'!J349</f>
        <v>57</v>
      </c>
      <c r="AC11" s="9">
        <f>'[1]行政区別年齢別人口統計表（月次）（全体用）'!K349</f>
        <v>52</v>
      </c>
      <c r="AD11" s="9">
        <f>'[1]行政区別年齢別人口統計表（月次）（全体用）'!J355</f>
        <v>46</v>
      </c>
      <c r="AE11" s="9">
        <f>'[1]行政区別年齢別人口統計表（月次）（全体用）'!K355</f>
        <v>40</v>
      </c>
      <c r="AF11" s="9">
        <f>'[1]行政区別年齢別人口統計表（月次）（全体用）'!J361</f>
        <v>35</v>
      </c>
      <c r="AG11" s="9">
        <f>'[1]行政区別年齢別人口統計表（月次）（全体用）'!K361</f>
        <v>37</v>
      </c>
      <c r="AH11" s="9">
        <f>'[1]行政区別年齢別人口統計表（月次）（全体用）'!N343</f>
        <v>23</v>
      </c>
      <c r="AI11" s="9">
        <f>'[1]行政区別年齢別人口統計表（月次）（全体用）'!O343</f>
        <v>32</v>
      </c>
      <c r="AJ11" s="9">
        <f>'[1]行政区別年齢別人口統計表（月次）（全体用）'!N349</f>
        <v>23</v>
      </c>
      <c r="AK11" s="9">
        <f>'[1]行政区別年齢別人口統計表（月次）（全体用）'!O349</f>
        <v>14</v>
      </c>
      <c r="AL11" s="9">
        <f>'[1]行政区別年齢別人口統計表（月次）（全体用）'!N355</f>
        <v>23</v>
      </c>
      <c r="AM11" s="9">
        <f>'[1]行政区別年齢別人口統計表（月次）（全体用）'!O355</f>
        <v>34</v>
      </c>
      <c r="AN11" s="9">
        <f>'[1]行政区別年齢別人口統計表（月次）（全体用）'!N361</f>
        <v>22</v>
      </c>
      <c r="AO11" s="9">
        <f>'[1]行政区別年齢別人口統計表（月次）（全体用）'!O361</f>
        <v>34</v>
      </c>
      <c r="AP11" s="9">
        <f>'[1]行政区別年齢別人口統計表（月次）（全体用）'!R343</f>
        <v>15</v>
      </c>
      <c r="AQ11" s="9">
        <f>'[1]行政区別年齢別人口統計表（月次）（全体用）'!S343</f>
        <v>29</v>
      </c>
      <c r="AR11" s="9">
        <f>SUM('[1]行政区別年齢別人口統計表（月次）（全体用）'!R349,'[1]行政区別年齢別人口統計表（月次）（全体用）'!R355,'[1]行政区別年齢別人口統計表（月次）（全体用）'!R361,'[1]行政区別年齢別人口統計表（月次）（全体用）'!B368,'[1]行政区別年齢別人口統計表（月次）（全体用）'!F368,'[1]行政区別年齢別人口統計表（月次）（全体用）'!R369)</f>
        <v>16</v>
      </c>
      <c r="AS11" s="9">
        <f>SUM('[1]行政区別年齢別人口統計表（月次）（全体用）'!S349,'[1]行政区別年齢別人口統計表（月次）（全体用）'!S355,'[1]行政区別年齢別人口統計表（月次）（全体用）'!S361,'[1]行政区別年齢別人口統計表（月次）（全体用）'!C368,'[1]行政区別年齢別人口統計表（月次）（全体用）'!G368,'[1]行政区別年齢別人口統計表（月次）（全体用）'!S369)</f>
        <v>32</v>
      </c>
      <c r="AT11" s="9">
        <f>'[1]行政区別人口世帯数統計表(月次)'!P14</f>
        <v>550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45017</v>
      </c>
      <c r="F12" s="6" t="s">
        <v>21</v>
      </c>
      <c r="G12" s="7">
        <f>'[1]行政区別人口世帯数統計表(月次)'!L15</f>
        <v>988</v>
      </c>
      <c r="H12" s="7">
        <f>'[1]行政区別人口世帯数統計表(月次)'!F15</f>
        <v>473</v>
      </c>
      <c r="I12" s="8">
        <f>'[1]行政区別人口世帯数統計表(月次)'!I15</f>
        <v>515</v>
      </c>
      <c r="J12" s="8">
        <f>'[1]行政区別年齢別人口統計表（月次）（全体用）'!B380</f>
        <v>24</v>
      </c>
      <c r="K12" s="8">
        <f>'[1]行政区別年齢別人口統計表（月次）（全体用）'!C380</f>
        <v>23</v>
      </c>
      <c r="L12" s="7">
        <f>'[1]行政区別年齢別人口統計表（月次）（全体用）'!B386</f>
        <v>40</v>
      </c>
      <c r="M12" s="7">
        <f>'[1]行政区別年齢別人口統計表（月次）（全体用）'!C386</f>
        <v>26</v>
      </c>
      <c r="N12" s="7">
        <f>'[1]行政区別年齢別人口統計表（月次）（全体用）'!B392</f>
        <v>28</v>
      </c>
      <c r="O12" s="7">
        <f>'[1]行政区別年齢別人口統計表（月次）（全体用）'!C392</f>
        <v>42</v>
      </c>
      <c r="P12" s="8">
        <f>'[1]行政区別年齢別人口統計表（月次）（全体用）'!B398</f>
        <v>23</v>
      </c>
      <c r="Q12" s="8">
        <f>'[1]行政区別年齢別人口統計表（月次）（全体用）'!C398</f>
        <v>22</v>
      </c>
      <c r="R12" s="8">
        <f>'[1]行政区別年齢別人口統計表（月次）（全体用）'!F380</f>
        <v>17</v>
      </c>
      <c r="S12" s="8">
        <f>'[1]行政区別年齢別人口統計表（月次）（全体用）'!G380</f>
        <v>21</v>
      </c>
      <c r="T12" s="8">
        <f>'[1]行政区別年齢別人口統計表（月次）（全体用）'!F386</f>
        <v>23</v>
      </c>
      <c r="U12" s="8">
        <f>'[1]行政区別年齢別人口統計表（月次）（全体用）'!G386</f>
        <v>15</v>
      </c>
      <c r="V12" s="9">
        <f>'[1]行政区別年齢別人口統計表（月次）（全体用）'!F392</f>
        <v>19</v>
      </c>
      <c r="W12" s="9">
        <f>'[1]行政区別年齢別人口統計表（月次）（全体用）'!G392</f>
        <v>26</v>
      </c>
      <c r="X12" s="9">
        <f>'[1]行政区別年齢別人口統計表（月次）（全体用）'!F398</f>
        <v>31</v>
      </c>
      <c r="Y12" s="9">
        <f>'[1]行政区別年齢別人口統計表（月次）（全体用）'!G398</f>
        <v>39</v>
      </c>
      <c r="Z12" s="9">
        <f>'[1]行政区別年齢別人口統計表（月次）（全体用）'!J380</f>
        <v>44</v>
      </c>
      <c r="AA12" s="9">
        <f>'[1]行政区別年齢別人口統計表（月次）（全体用）'!K380</f>
        <v>44</v>
      </c>
      <c r="AB12" s="9">
        <f>'[1]行政区別年齢別人口統計表（月次）（全体用）'!J386</f>
        <v>44</v>
      </c>
      <c r="AC12" s="9">
        <f>'[1]行政区別年齢別人口統計表（月次）（全体用）'!K386</f>
        <v>54</v>
      </c>
      <c r="AD12" s="9">
        <f>'[1]行政区別年齢別人口統計表（月次）（全体用）'!J392</f>
        <v>32</v>
      </c>
      <c r="AE12" s="9">
        <f>'[1]行政区別年齢別人口統計表（月次）（全体用）'!K392</f>
        <v>32</v>
      </c>
      <c r="AF12" s="9">
        <f>'[1]行政区別年齢別人口統計表（月次）（全体用）'!J398</f>
        <v>31</v>
      </c>
      <c r="AG12" s="9">
        <f>'[1]行政区別年齢別人口統計表（月次）（全体用）'!K398</f>
        <v>36</v>
      </c>
      <c r="AH12" s="9">
        <f>'[1]行政区別年齢別人口統計表（月次）（全体用）'!N380</f>
        <v>19</v>
      </c>
      <c r="AI12" s="9">
        <f>'[1]行政区別年齢別人口統計表（月次）（全体用）'!O380</f>
        <v>19</v>
      </c>
      <c r="AJ12" s="9">
        <f>'[1]行政区別年齢別人口統計表（月次）（全体用）'!N386</f>
        <v>15</v>
      </c>
      <c r="AK12" s="9">
        <f>'[1]行政区別年齢別人口統計表（月次）（全体用）'!O386</f>
        <v>23</v>
      </c>
      <c r="AL12" s="9">
        <f>'[1]行政区別年齢別人口統計表（月次）（全体用）'!N392</f>
        <v>36</v>
      </c>
      <c r="AM12" s="9">
        <f>'[1]行政区別年齢別人口統計表（月次）（全体用）'!O392</f>
        <v>27</v>
      </c>
      <c r="AN12" s="9">
        <f>'[1]行政区別年齢別人口統計表（月次）（全体用）'!N398</f>
        <v>20</v>
      </c>
      <c r="AO12" s="9">
        <f>'[1]行政区別年齢別人口統計表（月次）（全体用）'!O398</f>
        <v>23</v>
      </c>
      <c r="AP12" s="9">
        <f>'[1]行政区別年齢別人口統計表（月次）（全体用）'!R380</f>
        <v>15</v>
      </c>
      <c r="AQ12" s="9">
        <f>'[1]行政区別年齢別人口統計表（月次）（全体用）'!S380</f>
        <v>25</v>
      </c>
      <c r="AR12" s="9">
        <f>SUM('[1]行政区別年齢別人口統計表（月次）（全体用）'!R386,'[1]行政区別年齢別人口統計表（月次）（全体用）'!R392,'[1]行政区別年齢別人口統計表（月次）（全体用）'!R398,'[1]行政区別年齢別人口統計表（月次）（全体用）'!B405,'[1]行政区別年齢別人口統計表（月次）（全体用）'!F405,'[1]行政区別年齢別人口統計表（月次）（全体用）'!R406)</f>
        <v>12</v>
      </c>
      <c r="AS12" s="9">
        <f>SUM('[1]行政区別年齢別人口統計表（月次）（全体用）'!S386,'[1]行政区別年齢別人口統計表（月次）（全体用）'!S392,'[1]行政区別年齢別人口統計表（月次）（全体用）'!S398,'[1]行政区別年齢別人口統計表（月次）（全体用）'!C405,'[1]行政区別年齢別人口統計表（月次）（全体用）'!G405,'[1]行政区別年齢別人口統計表（月次）（全体用）'!S406)</f>
        <v>18</v>
      </c>
      <c r="AT12" s="9">
        <f>'[1]行政区別人口世帯数統計表(月次)'!P15</f>
        <v>444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45017</v>
      </c>
      <c r="F13" s="6" t="s">
        <v>23</v>
      </c>
      <c r="G13" s="7">
        <f>'[1]行政区別人口世帯数統計表(月次)'!L16</f>
        <v>1110</v>
      </c>
      <c r="H13" s="7">
        <f>'[1]行政区別人口世帯数統計表(月次)'!F16</f>
        <v>547</v>
      </c>
      <c r="I13" s="8">
        <f>'[1]行政区別人口世帯数統計表(月次)'!I16</f>
        <v>563</v>
      </c>
      <c r="J13" s="8">
        <f>'[1]行政区別年齢別人口統計表（月次）（全体用）'!B417</f>
        <v>29</v>
      </c>
      <c r="K13" s="8">
        <f>'[1]行政区別年齢別人口統計表（月次）（全体用）'!C417</f>
        <v>24</v>
      </c>
      <c r="L13" s="7">
        <f>'[1]行政区別年齢別人口統計表（月次）（全体用）'!B423</f>
        <v>31</v>
      </c>
      <c r="M13" s="7">
        <f>'[1]行政区別年齢別人口統計表（月次）（全体用）'!C423</f>
        <v>23</v>
      </c>
      <c r="N13" s="7">
        <f>'[1]行政区別年齢別人口統計表（月次）（全体用）'!B429</f>
        <v>25</v>
      </c>
      <c r="O13" s="7">
        <f>'[1]行政区別年齢別人口統計表（月次）（全体用）'!C429</f>
        <v>33</v>
      </c>
      <c r="P13" s="8">
        <f>'[1]行政区別年齢別人口統計表（月次）（全体用）'!B435</f>
        <v>28</v>
      </c>
      <c r="Q13" s="8">
        <f>'[1]行政区別年齢別人口統計表（月次）（全体用）'!C435</f>
        <v>20</v>
      </c>
      <c r="R13" s="8">
        <f>'[1]行政区別年齢別人口統計表（月次）（全体用）'!F417</f>
        <v>31</v>
      </c>
      <c r="S13" s="8">
        <f>'[1]行政区別年齢別人口統計表（月次）（全体用）'!G417</f>
        <v>32</v>
      </c>
      <c r="T13" s="8">
        <f>'[1]行政区別年齢別人口統計表（月次）（全体用）'!F423</f>
        <v>39</v>
      </c>
      <c r="U13" s="8">
        <f>'[1]行政区別年齢別人口統計表（月次）（全体用）'!G423</f>
        <v>37</v>
      </c>
      <c r="V13" s="9">
        <f>'[1]行政区別年齢別人口統計表（月次）（全体用）'!F429</f>
        <v>51</v>
      </c>
      <c r="W13" s="9">
        <f>'[1]行政区別年齢別人口統計表（月次）（全体用）'!G429</f>
        <v>45</v>
      </c>
      <c r="X13" s="9">
        <f>'[1]行政区別年齢別人口統計表（月次）（全体用）'!F435</f>
        <v>43</v>
      </c>
      <c r="Y13" s="9">
        <f>'[1]行政区別年齢別人口統計表（月次）（全体用）'!G435</f>
        <v>35</v>
      </c>
      <c r="Z13" s="9">
        <f>'[1]行政区別年齢別人口統計表（月次）（全体用）'!J417</f>
        <v>35</v>
      </c>
      <c r="AA13" s="9">
        <f>'[1]行政区別年齢別人口統計表（月次）（全体用）'!K417</f>
        <v>38</v>
      </c>
      <c r="AB13" s="9">
        <f>'[1]行政区別年齢別人口統計表（月次）（全体用）'!J423</f>
        <v>45</v>
      </c>
      <c r="AC13" s="9">
        <f>'[1]行政区別年齢別人口統計表（月次）（全体用）'!K423</f>
        <v>46</v>
      </c>
      <c r="AD13" s="9">
        <f>'[1]行政区別年齢別人口統計表（月次）（全体用）'!J429</f>
        <v>43</v>
      </c>
      <c r="AE13" s="9">
        <f>'[1]行政区別年齢別人口統計表（月次）（全体用）'!K429</f>
        <v>51</v>
      </c>
      <c r="AF13" s="9">
        <f>'[1]行政区別年齢別人口統計表（月次）（全体用）'!J435</f>
        <v>41</v>
      </c>
      <c r="AG13" s="9">
        <f>'[1]行政区別年齢別人口統計表（月次）（全体用）'!K435</f>
        <v>38</v>
      </c>
      <c r="AH13" s="9">
        <f>'[1]行政区別年齢別人口統計表（月次）（全体用）'!N417</f>
        <v>32</v>
      </c>
      <c r="AI13" s="9">
        <f>'[1]行政区別年齢別人口統計表（月次）（全体用）'!O417</f>
        <v>30</v>
      </c>
      <c r="AJ13" s="9">
        <f>'[1]行政区別年齢別人口統計表（月次）（全体用）'!N423</f>
        <v>18</v>
      </c>
      <c r="AK13" s="9">
        <f>'[1]行政区別年齢別人口統計表（月次）（全体用）'!O423</f>
        <v>13</v>
      </c>
      <c r="AL13" s="9">
        <f>'[1]行政区別年齢別人口統計表（月次）（全体用）'!N429</f>
        <v>19</v>
      </c>
      <c r="AM13" s="9">
        <f>'[1]行政区別年齢別人口統計表（月次）（全体用）'!O429</f>
        <v>36</v>
      </c>
      <c r="AN13" s="9">
        <f>'[1]行政区別年齢別人口統計表（月次）（全体用）'!N435</f>
        <v>14</v>
      </c>
      <c r="AO13" s="9">
        <f>'[1]行政区別年齢別人口統計表（月次）（全体用）'!O435</f>
        <v>11</v>
      </c>
      <c r="AP13" s="9">
        <f>'[1]行政区別年齢別人口統計表（月次）（全体用）'!R417</f>
        <v>10</v>
      </c>
      <c r="AQ13" s="9">
        <f>'[1]行政区別年齢別人口統計表（月次）（全体用）'!S417</f>
        <v>18</v>
      </c>
      <c r="AR13" s="9">
        <f>SUM('[1]行政区別年齢別人口統計表（月次）（全体用）'!R423,'[1]行政区別年齢別人口統計表（月次）（全体用）'!R429,'[1]行政区別年齢別人口統計表（月次）（全体用）'!R435,'[1]行政区別年齢別人口統計表（月次）（全体用）'!B442,'[1]行政区別年齢別人口統計表（月次）（全体用）'!F442,'[1]行政区別年齢別人口統計表（月次）（全体用）'!R443)</f>
        <v>13</v>
      </c>
      <c r="AS13" s="9">
        <f>SUM('[1]行政区別年齢別人口統計表（月次）（全体用）'!S423,'[1]行政区別年齢別人口統計表（月次）（全体用）'!S429,'[1]行政区別年齢別人口統計表（月次）（全体用）'!S435,'[1]行政区別年齢別人口統計表（月次）（全体用）'!C442,'[1]行政区別年齢別人口統計表（月次）（全体用）'!G442,'[1]行政区別年齢別人口統計表（月次）（全体用）'!S443)</f>
        <v>33</v>
      </c>
      <c r="AT13" s="9">
        <f>'[1]行政区別人口世帯数統計表(月次)'!P16</f>
        <v>502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45017</v>
      </c>
      <c r="F14" s="6" t="s">
        <v>25</v>
      </c>
      <c r="G14" s="7">
        <f>'[1]行政区別人口世帯数統計表(月次)'!L17</f>
        <v>522</v>
      </c>
      <c r="H14" s="7">
        <f>'[1]行政区別人口世帯数統計表(月次)'!F17</f>
        <v>257</v>
      </c>
      <c r="I14" s="8">
        <f>'[1]行政区別人口世帯数統計表(月次)'!I17</f>
        <v>265</v>
      </c>
      <c r="J14" s="8">
        <f>'[1]行政区別年齢別人口統計表（月次）（全体用）'!B454</f>
        <v>12</v>
      </c>
      <c r="K14" s="8">
        <f>'[1]行政区別年齢別人口統計表（月次）（全体用）'!C454</f>
        <v>14</v>
      </c>
      <c r="L14" s="7">
        <f>'[1]行政区別年齢別人口統計表（月次）（全体用）'!B460</f>
        <v>18</v>
      </c>
      <c r="M14" s="7">
        <f>'[1]行政区別年齢別人口統計表（月次）（全体用）'!C460</f>
        <v>11</v>
      </c>
      <c r="N14" s="7">
        <f>'[1]行政区別年齢別人口統計表（月次）（全体用）'!B466</f>
        <v>18</v>
      </c>
      <c r="O14" s="7">
        <f>'[1]行政区別年齢別人口統計表（月次）（全体用）'!C466</f>
        <v>14</v>
      </c>
      <c r="P14" s="8">
        <f>'[1]行政区別年齢別人口統計表（月次）（全体用）'!B472</f>
        <v>12</v>
      </c>
      <c r="Q14" s="8">
        <f>'[1]行政区別年齢別人口統計表（月次）（全体用）'!C472</f>
        <v>9</v>
      </c>
      <c r="R14" s="8">
        <f>'[1]行政区別年齢別人口統計表（月次）（全体用）'!F454</f>
        <v>13</v>
      </c>
      <c r="S14" s="8">
        <f>'[1]行政区別年齢別人口統計表（月次）（全体用）'!G454</f>
        <v>13</v>
      </c>
      <c r="T14" s="8">
        <f>'[1]行政区別年齢別人口統計表（月次）（全体用）'!F460</f>
        <v>13</v>
      </c>
      <c r="U14" s="8">
        <f>'[1]行政区別年齢別人口統計表（月次）（全体用）'!G460</f>
        <v>13</v>
      </c>
      <c r="V14" s="9">
        <f>'[1]行政区別年齢別人口統計表（月次）（全体用）'!F466</f>
        <v>21</v>
      </c>
      <c r="W14" s="9">
        <f>'[1]行政区別年齢別人口統計表（月次）（全体用）'!G466</f>
        <v>14</v>
      </c>
      <c r="X14" s="9">
        <f>'[1]行政区別年齢別人口統計表（月次）（全体用）'!F472</f>
        <v>19</v>
      </c>
      <c r="Y14" s="9">
        <f>'[1]行政区別年齢別人口統計表（月次）（全体用）'!G472</f>
        <v>20</v>
      </c>
      <c r="Z14" s="9">
        <f>'[1]行政区別年齢別人口統計表（月次）（全体用）'!J454</f>
        <v>19</v>
      </c>
      <c r="AA14" s="9">
        <f>'[1]行政区別年齢別人口統計表（月次）（全体用）'!K454</f>
        <v>19</v>
      </c>
      <c r="AB14" s="9">
        <f>'[1]行政区別年齢別人口統計表（月次）（全体用）'!J460</f>
        <v>22</v>
      </c>
      <c r="AC14" s="9">
        <f>'[1]行政区別年齢別人口統計表（月次）（全体用）'!K460</f>
        <v>18</v>
      </c>
      <c r="AD14" s="9">
        <f>'[1]行政区別年齢別人口統計表（月次）（全体用）'!J466</f>
        <v>13</v>
      </c>
      <c r="AE14" s="9">
        <f>'[1]行政区別年齢別人口統計表（月次）（全体用）'!K466</f>
        <v>19</v>
      </c>
      <c r="AF14" s="9">
        <f>'[1]行政区別年齢別人口統計表（月次）（全体用）'!J472</f>
        <v>16</v>
      </c>
      <c r="AG14" s="9">
        <f>'[1]行政区別年齢別人口統計表（月次）（全体用）'!K472</f>
        <v>14</v>
      </c>
      <c r="AH14" s="9">
        <f>'[1]行政区別年齢別人口統計表（月次）（全体用）'!N454</f>
        <v>12</v>
      </c>
      <c r="AI14" s="9">
        <f>'[1]行政区別年齢別人口統計表（月次）（全体用）'!O454</f>
        <v>15</v>
      </c>
      <c r="AJ14" s="9">
        <f>'[1]行政区別年齢別人口統計表（月次）（全体用）'!N460</f>
        <v>14</v>
      </c>
      <c r="AK14" s="9">
        <f>'[1]行政区別年齢別人口統計表（月次）（全体用）'!O460</f>
        <v>9</v>
      </c>
      <c r="AL14" s="9">
        <f>'[1]行政区別年齢別人口統計表（月次）（全体用）'!N466</f>
        <v>7</v>
      </c>
      <c r="AM14" s="9">
        <f>'[1]行政区別年齢別人口統計表（月次）（全体用）'!O466</f>
        <v>11</v>
      </c>
      <c r="AN14" s="9">
        <f>'[1]行政区別年齢別人口統計表（月次）（全体用）'!N472</f>
        <v>14</v>
      </c>
      <c r="AO14" s="9">
        <f>'[1]行政区別年齢別人口統計表（月次）（全体用）'!O472</f>
        <v>18</v>
      </c>
      <c r="AP14" s="9">
        <f>'[1]行政区別年齢別人口統計表（月次）（全体用）'!R454</f>
        <v>9</v>
      </c>
      <c r="AQ14" s="9">
        <f>'[1]行政区別年齢別人口統計表（月次）（全体用）'!S454</f>
        <v>17</v>
      </c>
      <c r="AR14" s="9">
        <f>SUM('[1]行政区別年齢別人口統計表（月次）（全体用）'!R460,'[1]行政区別年齢別人口統計表（月次）（全体用）'!R466,'[1]行政区別年齢別人口統計表（月次）（全体用）'!R472,'[1]行政区別年齢別人口統計表（月次）（全体用）'!B479,'[1]行政区別年齢別人口統計表（月次）（全体用）'!F479,'[1]行政区別年齢別人口統計表（月次）（全体用）'!R480)</f>
        <v>5</v>
      </c>
      <c r="AS14" s="9">
        <f>SUM('[1]行政区別年齢別人口統計表（月次）（全体用）'!S460,'[1]行政区別年齢別人口統計表（月次）（全体用）'!S466,'[1]行政区別年齢別人口統計表（月次）（全体用）'!S472,'[1]行政区別年齢別人口統計表（月次）（全体用）'!C479,'[1]行政区別年齢別人口統計表（月次）（全体用）'!G479,'[1]行政区別年齢別人口統計表（月次）（全体用）'!S480,)</f>
        <v>17</v>
      </c>
      <c r="AT14" s="9">
        <f>'[1]行政区別人口世帯数統計表(月次)'!P17</f>
        <v>252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45017</v>
      </c>
      <c r="F15" s="6" t="s">
        <v>27</v>
      </c>
      <c r="G15" s="7">
        <f>'[1]行政区別人口世帯数統計表(月次)'!L18</f>
        <v>780</v>
      </c>
      <c r="H15" s="7">
        <f>'[1]行政区別人口世帯数統計表(月次)'!F18</f>
        <v>372</v>
      </c>
      <c r="I15" s="8">
        <f>'[1]行政区別人口世帯数統計表(月次)'!I18</f>
        <v>408</v>
      </c>
      <c r="J15" s="8">
        <f>'[1]行政区別年齢別人口統計表（月次）（全体用）'!B491</f>
        <v>26</v>
      </c>
      <c r="K15" s="8">
        <f>'[1]行政区別年齢別人口統計表（月次）（全体用）'!C491</f>
        <v>20</v>
      </c>
      <c r="L15" s="7">
        <f>'[1]行政区別年齢別人口統計表（月次）（全体用）'!B497</f>
        <v>19</v>
      </c>
      <c r="M15" s="7">
        <f>'[1]行政区別年齢別人口統計表（月次）（全体用）'!C497</f>
        <v>28</v>
      </c>
      <c r="N15" s="7">
        <f>'[1]行政区別年齢別人口統計表（月次）（全体用）'!B503</f>
        <v>26</v>
      </c>
      <c r="O15" s="7">
        <f>'[1]行政区別年齢別人口統計表（月次）（全体用）'!C503</f>
        <v>21</v>
      </c>
      <c r="P15" s="8">
        <f>'[1]行政区別年齢別人口統計表（月次）（全体用）'!B509</f>
        <v>10</v>
      </c>
      <c r="Q15" s="8">
        <f>'[1]行政区別年齢別人口統計表（月次）（全体用）'!C509</f>
        <v>21</v>
      </c>
      <c r="R15" s="8">
        <f>'[1]行政区別年齢別人口統計表（月次）（全体用）'!F491</f>
        <v>16</v>
      </c>
      <c r="S15" s="8">
        <f>'[1]行政区別年齢別人口統計表（月次）（全体用）'!G491</f>
        <v>23</v>
      </c>
      <c r="T15" s="8">
        <f>'[1]行政区別年齢別人口統計表（月次）（全体用）'!F497</f>
        <v>13</v>
      </c>
      <c r="U15" s="8">
        <f>'[1]行政区別年齢別人口統計表（月次）（全体用）'!G497</f>
        <v>20</v>
      </c>
      <c r="V15" s="9">
        <f>'[1]行政区別年齢別人口統計表（月次）（全体用）'!F503</f>
        <v>35</v>
      </c>
      <c r="W15" s="9">
        <f>'[1]行政区別年齢別人口統計表（月次）（全体用）'!G503</f>
        <v>25</v>
      </c>
      <c r="X15" s="9">
        <f>'[1]行政区別年齢別人口統計表（月次）（全体用）'!F509</f>
        <v>29</v>
      </c>
      <c r="Y15" s="9">
        <f>'[1]行政区別年齢別人口統計表（月次）（全体用）'!G509</f>
        <v>31</v>
      </c>
      <c r="Z15" s="9">
        <f>'[1]行政区別年齢別人口統計表（月次）（全体用）'!J491</f>
        <v>21</v>
      </c>
      <c r="AA15" s="9">
        <f>'[1]行政区別年齢別人口統計表（月次）（全体用）'!K491</f>
        <v>24</v>
      </c>
      <c r="AB15" s="9">
        <f>'[1]行政区別年齢別人口統計表（月次）（全体用）'!J497</f>
        <v>31</v>
      </c>
      <c r="AC15" s="9">
        <f>'[1]行政区別年齢別人口統計表（月次）（全体用）'!K497</f>
        <v>32</v>
      </c>
      <c r="AD15" s="9">
        <f>'[1]行政区別年齢別人口統計表（月次）（全体用）'!J503</f>
        <v>29</v>
      </c>
      <c r="AE15" s="9">
        <f>'[1]行政区別年齢別人口統計表（月次）（全体用）'!K503</f>
        <v>28</v>
      </c>
      <c r="AF15" s="9">
        <f>'[1]行政区別年齢別人口統計表（月次）（全体用）'!J509</f>
        <v>19</v>
      </c>
      <c r="AG15" s="9">
        <f>'[1]行政区別年齢別人口統計表（月次）（全体用）'!K509</f>
        <v>21</v>
      </c>
      <c r="AH15" s="9">
        <f>'[1]行政区別年齢別人口統計表（月次）（全体用）'!N491</f>
        <v>22</v>
      </c>
      <c r="AI15" s="9">
        <f>'[1]行政区別年齢別人口統計表（月次）（全体用）'!O491</f>
        <v>24</v>
      </c>
      <c r="AJ15" s="9">
        <f>'[1]行政区別年齢別人口統計表（月次）（全体用）'!N497</f>
        <v>23</v>
      </c>
      <c r="AK15" s="9">
        <f>'[1]行政区別年齢別人口統計表（月次）（全体用）'!O497</f>
        <v>19</v>
      </c>
      <c r="AL15" s="9">
        <f>'[1]行政区別年齢別人口統計表（月次）（全体用）'!N503</f>
        <v>21</v>
      </c>
      <c r="AM15" s="9">
        <f>'[1]行政区別年齢別人口統計表（月次）（全体用）'!O503</f>
        <v>17</v>
      </c>
      <c r="AN15" s="9">
        <f>'[1]行政区別年齢別人口統計表（月次）（全体用）'!N509</f>
        <v>16</v>
      </c>
      <c r="AO15" s="9">
        <f>'[1]行政区別年齢別人口統計表（月次）（全体用）'!O509</f>
        <v>19</v>
      </c>
      <c r="AP15" s="9">
        <f>'[1]行政区別年齢別人口統計表（月次）（全体用）'!R491</f>
        <v>11</v>
      </c>
      <c r="AQ15" s="9">
        <f>'[1]行政区別年齢別人口統計表（月次）（全体用）'!S491</f>
        <v>16</v>
      </c>
      <c r="AR15" s="9">
        <f>SUM('[1]行政区別年齢別人口統計表（月次）（全体用）'!R497,'[1]行政区別年齢別人口統計表（月次）（全体用）'!R503,'[1]行政区別年齢別人口統計表（月次）（全体用）'!R509,'[1]行政区別年齢別人口統計表（月次）（全体用）'!B516,'[1]行政区別年齢別人口統計表（月次）（全体用）'!F516,'[1]行政区別年齢別人口統計表（月次）（全体用）'!R517)</f>
        <v>5</v>
      </c>
      <c r="AS15" s="9">
        <f>SUM('[1]行政区別年齢別人口統計表（月次）（全体用）'!S497,'[1]行政区別年齢別人口統計表（月次）（全体用）'!S503,'[1]行政区別年齢別人口統計表（月次）（全体用）'!S509,'[1]行政区別年齢別人口統計表（月次）（全体用）'!C516,'[1]行政区別年齢別人口統計表（月次）（全体用）'!G516,'[1]行政区別年齢別人口統計表（月次）（全体用）'!S517)</f>
        <v>19</v>
      </c>
      <c r="AT15" s="9">
        <f>'[1]行政区別人口世帯数統計表(月次)'!P18</f>
        <v>353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45017</v>
      </c>
      <c r="F16" s="6" t="s">
        <v>29</v>
      </c>
      <c r="G16" s="7">
        <f>'[1]行政区別人口世帯数統計表(月次)'!L19</f>
        <v>971</v>
      </c>
      <c r="H16" s="7">
        <f>'[1]行政区別人口世帯数統計表(月次)'!F19</f>
        <v>459</v>
      </c>
      <c r="I16" s="8">
        <f>'[1]行政区別人口世帯数統計表(月次)'!I19</f>
        <v>512</v>
      </c>
      <c r="J16" s="8">
        <f>'[1]行政区別年齢別人口統計表（月次）（全体用）'!B528</f>
        <v>15</v>
      </c>
      <c r="K16" s="8">
        <f>'[1]行政区別年齢別人口統計表（月次）（全体用）'!C528</f>
        <v>18</v>
      </c>
      <c r="L16" s="7">
        <f>'[1]行政区別年齢別人口統計表（月次）（全体用）'!B534</f>
        <v>31</v>
      </c>
      <c r="M16" s="7">
        <f>'[1]行政区別年齢別人口統計表（月次）（全体用）'!C534</f>
        <v>27</v>
      </c>
      <c r="N16" s="7">
        <f>'[1]行政区別年齢別人口統計表（月次）（全体用）'!B540</f>
        <v>24</v>
      </c>
      <c r="O16" s="7">
        <f>'[1]行政区別年齢別人口統計表（月次）（全体用）'!C540</f>
        <v>19</v>
      </c>
      <c r="P16" s="8">
        <f>'[1]行政区別年齢別人口統計表（月次）（全体用）'!B546</f>
        <v>14</v>
      </c>
      <c r="Q16" s="8">
        <f>'[1]行政区別年齢別人口統計表（月次）（全体用）'!C546</f>
        <v>21</v>
      </c>
      <c r="R16" s="8">
        <f>'[1]行政区別年齢別人口統計表（月次）（全体用）'!F528</f>
        <v>13</v>
      </c>
      <c r="S16" s="8">
        <f>'[1]行政区別年齢別人口統計表（月次）（全体用）'!G528</f>
        <v>15</v>
      </c>
      <c r="T16" s="8">
        <f>'[1]行政区別年齢別人口統計表（月次）（全体用）'!F534</f>
        <v>27</v>
      </c>
      <c r="U16" s="8">
        <f>'[1]行政区別年齢別人口統計表（月次）（全体用）'!G534</f>
        <v>33</v>
      </c>
      <c r="V16" s="9">
        <f>'[1]行政区別年齢別人口統計表（月次）（全体用）'!F540</f>
        <v>29</v>
      </c>
      <c r="W16" s="9">
        <f>'[1]行政区別年齢別人口統計表（月次）（全体用）'!G540</f>
        <v>24</v>
      </c>
      <c r="X16" s="9">
        <f>'[1]行政区別年齢別人口統計表（月次）（全体用）'!F546</f>
        <v>23</v>
      </c>
      <c r="Y16" s="9">
        <f>'[1]行政区別年齢別人口統計表（月次）（全体用）'!G546</f>
        <v>26</v>
      </c>
      <c r="Z16" s="9">
        <f>'[1]行政区別年齢別人口統計表（月次）（全体用）'!J528</f>
        <v>31</v>
      </c>
      <c r="AA16" s="9">
        <f>'[1]行政区別年齢別人口統計表（月次）（全体用）'!K528</f>
        <v>37</v>
      </c>
      <c r="AB16" s="9">
        <f>'[1]行政区別年齢別人口統計表（月次）（全体用）'!J534</f>
        <v>49</v>
      </c>
      <c r="AC16" s="9">
        <f>'[1]行政区別年齢別人口統計表（月次）（全体用）'!K534</f>
        <v>39</v>
      </c>
      <c r="AD16" s="9">
        <f>'[1]行政区別年齢別人口統計表（月次）（全体用）'!J540</f>
        <v>35</v>
      </c>
      <c r="AE16" s="9">
        <f>'[1]行政区別年齢別人口統計表（月次）（全体用）'!K540</f>
        <v>35</v>
      </c>
      <c r="AF16" s="9">
        <f>'[1]行政区別年齢別人口統計表（月次）（全体用）'!J546</f>
        <v>28</v>
      </c>
      <c r="AG16" s="9">
        <f>'[1]行政区別年齢別人口統計表（月次）（全体用）'!K546</f>
        <v>25</v>
      </c>
      <c r="AH16" s="9">
        <f>'[1]行政区別年齢別人口統計表（月次）（全体用）'!N528</f>
        <v>27</v>
      </c>
      <c r="AI16" s="9">
        <f>'[1]行政区別年齢別人口統計表（月次）（全体用）'!O528</f>
        <v>27</v>
      </c>
      <c r="AJ16" s="9">
        <f>'[1]行政区別年齢別人口統計表（月次）（全体用）'!N534</f>
        <v>28</v>
      </c>
      <c r="AK16" s="9">
        <f>'[1]行政区別年齢別人口統計表（月次）（全体用）'!O534</f>
        <v>31</v>
      </c>
      <c r="AL16" s="9">
        <f>'[1]行政区別年齢別人口統計表（月次）（全体用）'!N540</f>
        <v>23</v>
      </c>
      <c r="AM16" s="9">
        <f>'[1]行政区別年齢別人口統計表（月次）（全体用）'!O540</f>
        <v>33</v>
      </c>
      <c r="AN16" s="9">
        <f>'[1]行政区別年齢別人口統計表（月次）（全体用）'!N546</f>
        <v>26</v>
      </c>
      <c r="AO16" s="9">
        <f>'[1]行政区別年齢別人口統計表（月次）（全体用）'!O546</f>
        <v>41</v>
      </c>
      <c r="AP16" s="9">
        <f>'[1]行政区別年齢別人口統計表（月次）（全体用）'!R528</f>
        <v>19</v>
      </c>
      <c r="AQ16" s="9">
        <f>'[1]行政区別年齢別人口統計表（月次）（全体用）'!S528</f>
        <v>33</v>
      </c>
      <c r="AR16" s="9">
        <f>SUM('[1]行政区別年齢別人口統計表（月次）（全体用）'!R534,'[1]行政区別年齢別人口統計表（月次）（全体用）'!R540,'[1]行政区別年齢別人口統計表（月次）（全体用）'!R546,'[1]行政区別年齢別人口統計表（月次）（全体用）'!B553,'[1]行政区別年齢別人口統計表（月次）（全体用）'!F553,'[1]行政区別年齢別人口統計表（月次）（全体用）'!R554)</f>
        <v>17</v>
      </c>
      <c r="AS16" s="9">
        <f>SUM('[1]行政区別年齢別人口統計表（月次）（全体用）'!S534,'[1]行政区別年齢別人口統計表（月次）（全体用）'!S540,'[1]行政区別年齢別人口統計表（月次）（全体用）'!S546,'[1]行政区別年齢別人口統計表（月次）（全体用）'!C553,'[1]行政区別年齢別人口統計表（月次）（全体用）'!G553,'[1]行政区別年齢別人口統計表（月次）（全体用）'!S554)</f>
        <v>28</v>
      </c>
      <c r="AT16" s="9">
        <f>'[1]行政区別人口世帯数統計表(月次)'!P19</f>
        <v>503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45017</v>
      </c>
      <c r="F17" s="6" t="s">
        <v>31</v>
      </c>
      <c r="G17" s="7">
        <f>'[1]行政区別人口世帯数統計表(月次)'!L20</f>
        <v>1006</v>
      </c>
      <c r="H17" s="7">
        <f>'[1]行政区別人口世帯数統計表(月次)'!F20</f>
        <v>506</v>
      </c>
      <c r="I17" s="8">
        <f>'[1]行政区別人口世帯数統計表(月次)'!I20</f>
        <v>500</v>
      </c>
      <c r="J17" s="8">
        <f>'[1]行政区別年齢別人口統計表（月次）（全体用）'!B565</f>
        <v>15</v>
      </c>
      <c r="K17" s="8">
        <f>'[1]行政区別年齢別人口統計表（月次）（全体用）'!C565</f>
        <v>15</v>
      </c>
      <c r="L17" s="7">
        <f>'[1]行政区別年齢別人口統計表（月次）（全体用）'!B571</f>
        <v>14</v>
      </c>
      <c r="M17" s="7">
        <f>'[1]行政区別年齢別人口統計表（月次）（全体用）'!C571</f>
        <v>17</v>
      </c>
      <c r="N17" s="7">
        <f>'[1]行政区別年齢別人口統計表（月次）（全体用）'!B577</f>
        <v>16</v>
      </c>
      <c r="O17" s="7">
        <f>'[1]行政区別年齢別人口統計表（月次）（全体用）'!C577</f>
        <v>17</v>
      </c>
      <c r="P17" s="8">
        <f>'[1]行政区別年齢別人口統計表（月次）（全体用）'!B583</f>
        <v>35</v>
      </c>
      <c r="Q17" s="8">
        <f>'[1]行政区別年齢別人口統計表（月次）（全体用）'!C583</f>
        <v>21</v>
      </c>
      <c r="R17" s="8">
        <f>'[1]行政区別年齢別人口統計表（月次）（全体用）'!F565</f>
        <v>38</v>
      </c>
      <c r="S17" s="8">
        <f>'[1]行政区別年齢別人口統計表（月次）（全体用）'!G565</f>
        <v>26</v>
      </c>
      <c r="T17" s="8">
        <f>'[1]行政区別年齢別人口統計表（月次）（全体用）'!F571</f>
        <v>55</v>
      </c>
      <c r="U17" s="8">
        <f>'[1]行政区別年齢別人口統計表（月次）（全体用）'!G571</f>
        <v>39</v>
      </c>
      <c r="V17" s="9">
        <f>'[1]行政区別年齢別人口統計表（月次）（全体用）'!F577</f>
        <v>28</v>
      </c>
      <c r="W17" s="9">
        <f>'[1]行政区別年齢別人口統計表（月次）（全体用）'!G577</f>
        <v>23</v>
      </c>
      <c r="X17" s="9">
        <f>'[1]行政区別年齢別人口統計表（月次）（全体用）'!F583</f>
        <v>20</v>
      </c>
      <c r="Y17" s="9">
        <f>'[1]行政区別年齢別人口統計表（月次）（全体用）'!G583</f>
        <v>22</v>
      </c>
      <c r="Z17" s="9">
        <f>'[1]行政区別年齢別人口統計表（月次）（全体用）'!J565</f>
        <v>29</v>
      </c>
      <c r="AA17" s="9">
        <f>'[1]行政区別年齢別人口統計表（月次）（全体用）'!K565</f>
        <v>30</v>
      </c>
      <c r="AB17" s="9">
        <f>'[1]行政区別年齢別人口統計表（月次）（全体用）'!J571</f>
        <v>46</v>
      </c>
      <c r="AC17" s="9">
        <f>'[1]行政区別年齢別人口統計表（月次）（全体用）'!K571</f>
        <v>45</v>
      </c>
      <c r="AD17" s="9">
        <f>'[1]行政区別年齢別人口統計表（月次）（全体用）'!J577</f>
        <v>42</v>
      </c>
      <c r="AE17" s="9">
        <f>'[1]行政区別年齢別人口統計表（月次）（全体用）'!K577</f>
        <v>46</v>
      </c>
      <c r="AF17" s="9">
        <f>'[1]行政区別年齢別人口統計表（月次）（全体用）'!J583</f>
        <v>39</v>
      </c>
      <c r="AG17" s="9">
        <f>'[1]行政区別年齢別人口統計表（月次）（全体用）'!K583</f>
        <v>46</v>
      </c>
      <c r="AH17" s="9">
        <f>'[1]行政区別年齢別人口統計表（月次）（全体用）'!N565</f>
        <v>37</v>
      </c>
      <c r="AI17" s="9">
        <f>'[1]行政区別年齢別人口統計表（月次）（全体用）'!O565</f>
        <v>30</v>
      </c>
      <c r="AJ17" s="9">
        <f>'[1]行政区別年齢別人口統計表（月次）（全体用）'!N571</f>
        <v>18</v>
      </c>
      <c r="AK17" s="9">
        <f>'[1]行政区別年齢別人口統計表（月次）（全体用）'!O571</f>
        <v>21</v>
      </c>
      <c r="AL17" s="9">
        <f>'[1]行政区別年齢別人口統計表（月次）（全体用）'!N577</f>
        <v>19</v>
      </c>
      <c r="AM17" s="9">
        <f>'[1]行政区別年齢別人口統計表（月次）（全体用）'!O577</f>
        <v>25</v>
      </c>
      <c r="AN17" s="11">
        <f>'[1]行政区別年齢別人口統計表（月次）（全体用）'!N583</f>
        <v>23</v>
      </c>
      <c r="AO17" s="11">
        <f>'[1]行政区別年齢別人口統計表（月次）（全体用）'!O583</f>
        <v>26</v>
      </c>
      <c r="AP17" s="9">
        <f>'[1]行政区別年齢別人口統計表（月次）（全体用）'!R565</f>
        <v>13</v>
      </c>
      <c r="AQ17" s="9">
        <f>'[1]行政区別年齢別人口統計表（月次）（全体用）'!S565</f>
        <v>15</v>
      </c>
      <c r="AR17" s="9">
        <f>SUM('[1]行政区別年齢別人口統計表（月次）（全体用）'!R571,'[1]行政区別年齢別人口統計表（月次）（全体用）'!R577,'[1]行政区別年齢別人口統計表（月次）（全体用）'!R583,'[1]行政区別年齢別人口統計表（月次）（全体用）'!B590,'[1]行政区別年齢別人口統計表（月次）（全体用）'!F590,'[1]行政区別年齢別人口統計表（月次）（全体用）'!R591)</f>
        <v>19</v>
      </c>
      <c r="AS17" s="9">
        <f>SUM('[1]行政区別年齢別人口統計表（月次）（全体用）'!S571,'[1]行政区別年齢別人口統計表（月次）（全体用）'!S577,'[1]行政区別年齢別人口統計表（月次）（全体用）'!S583,'[1]行政区別年齢別人口統計表（月次）（全体用）'!C590,'[1]行政区別年齢別人口統計表（月次）（全体用）'!G590,'[1]行政区別年齢別人口統計表（月次）（全体用）'!S591)</f>
        <v>36</v>
      </c>
      <c r="AT17" s="9">
        <f>'[1]行政区別人口世帯数統計表(月次)'!P20</f>
        <v>503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45017</v>
      </c>
      <c r="F18" s="6" t="s">
        <v>33</v>
      </c>
      <c r="G18" s="7">
        <f>'[1]行政区別人口世帯数統計表(月次)'!L21</f>
        <v>637</v>
      </c>
      <c r="H18" s="7">
        <f>'[1]行政区別人口世帯数統計表(月次)'!F21</f>
        <v>317</v>
      </c>
      <c r="I18" s="8">
        <f>'[1]行政区別人口世帯数統計表(月次)'!I21</f>
        <v>320</v>
      </c>
      <c r="J18" s="8">
        <f>'[1]行政区別年齢別人口統計表（月次）（全体用）'!B602</f>
        <v>49</v>
      </c>
      <c r="K18" s="8">
        <f>'[1]行政区別年齢別人口統計表（月次）（全体用）'!C602</f>
        <v>47</v>
      </c>
      <c r="L18" s="7">
        <f>'[1]行政区別年齢別人口統計表（月次）（全体用）'!B608</f>
        <v>25</v>
      </c>
      <c r="M18" s="7">
        <f>'[1]行政区別年齢別人口統計表（月次）（全体用）'!C608</f>
        <v>29</v>
      </c>
      <c r="N18" s="7">
        <f>'[1]行政区別年齢別人口統計表（月次）（全体用）'!B614</f>
        <v>10</v>
      </c>
      <c r="O18" s="7">
        <f>'[1]行政区別年齢別人口統計表（月次）（全体用）'!C614</f>
        <v>6</v>
      </c>
      <c r="P18" s="8">
        <f>'[1]行政区別年齢別人口統計表（月次）（全体用）'!B620</f>
        <v>3</v>
      </c>
      <c r="Q18" s="8">
        <f>'[1]行政区別年齢別人口統計表（月次）（全体用）'!C620</f>
        <v>3</v>
      </c>
      <c r="R18" s="8">
        <f>'[1]行政区別年齢別人口統計表（月次）（全体用）'!F602</f>
        <v>7</v>
      </c>
      <c r="S18" s="8">
        <f>'[1]行政区別年齢別人口統計表（月次）（全体用）'!G602</f>
        <v>8</v>
      </c>
      <c r="T18" s="8">
        <f>'[1]行政区別年齢別人口統計表（月次）（全体用）'!F608</f>
        <v>13</v>
      </c>
      <c r="U18" s="8">
        <f>'[1]行政区別年齢別人口統計表（月次）（全体用）'!G608</f>
        <v>21</v>
      </c>
      <c r="V18" s="9">
        <f>'[1]行政区別年齢別人口統計表（月次）（全体用）'!F614</f>
        <v>39</v>
      </c>
      <c r="W18" s="9">
        <f>'[1]行政区別年齢別人口統計表（月次）（全体用）'!G614</f>
        <v>54</v>
      </c>
      <c r="X18" s="9">
        <f>'[1]行政区別年齢別人口統計表（月次）（全体用）'!F620</f>
        <v>60</v>
      </c>
      <c r="Y18" s="9">
        <f>'[1]行政区別年齢別人口統計表（月次）（全体用）'!G620</f>
        <v>44</v>
      </c>
      <c r="Z18" s="9">
        <f>'[1]行政区別年齢別人口統計表（月次）（全体用）'!J602</f>
        <v>40</v>
      </c>
      <c r="AA18" s="9">
        <f>'[1]行政区別年齢別人口統計表（月次）（全体用）'!K602</f>
        <v>33</v>
      </c>
      <c r="AB18" s="9">
        <f>'[1]行政区別年齢別人口統計表（月次）（全体用）'!J608</f>
        <v>21</v>
      </c>
      <c r="AC18" s="9">
        <f>'[1]行政区別年齢別人口統計表（月次）（全体用）'!K608</f>
        <v>18</v>
      </c>
      <c r="AD18" s="9">
        <f>'[1]行政区別年齢別人口統計表（月次）（全体用）'!J614</f>
        <v>12</v>
      </c>
      <c r="AE18" s="9">
        <f>'[1]行政区別年齢別人口統計表（月次）（全体用）'!K614</f>
        <v>14</v>
      </c>
      <c r="AF18" s="9">
        <f>'[1]行政区別年齢別人口統計表（月次）（全体用）'!J620</f>
        <v>11</v>
      </c>
      <c r="AG18" s="9">
        <f>'[1]行政区別年齢別人口統計表（月次）（全体用）'!K620</f>
        <v>9</v>
      </c>
      <c r="AH18" s="9">
        <f>'[1]行政区別年齢別人口統計表（月次）（全体用）'!N602</f>
        <v>8</v>
      </c>
      <c r="AI18" s="9">
        <f>'[1]行政区別年齢別人口統計表（月次）（全体用）'!O602</f>
        <v>7</v>
      </c>
      <c r="AJ18" s="9">
        <f>'[1]行政区別年齢別人口統計表（月次）（全体用）'!N608</f>
        <v>5</v>
      </c>
      <c r="AK18" s="9">
        <f>'[1]行政区別年齢別人口統計表（月次）（全体用）'!O608</f>
        <v>8</v>
      </c>
      <c r="AL18" s="9">
        <f>'[1]行政区別年齢別人口統計表（月次）（全体用）'!N614</f>
        <v>8</v>
      </c>
      <c r="AM18" s="9">
        <f>'[1]行政区別年齢別人口統計表（月次）（全体用）'!O614</f>
        <v>9</v>
      </c>
      <c r="AN18" s="9">
        <f>'[1]行政区別年齢別人口統計表（月次）（全体用）'!N620</f>
        <v>3</v>
      </c>
      <c r="AO18" s="9">
        <f>'[1]行政区別年齢別人口統計表（月次）（全体用）'!O620</f>
        <v>5</v>
      </c>
      <c r="AP18" s="9">
        <f>'[1]行政区別年齢別人口統計表（月次）（全体用）'!R602</f>
        <v>2</v>
      </c>
      <c r="AQ18" s="9">
        <f>'[1]行政区別年齢別人口統計表（月次）（全体用）'!S602</f>
        <v>3</v>
      </c>
      <c r="AR18" s="9">
        <f>SUM('[1]行政区別年齢別人口統計表（月次）（全体用）'!R608,'[1]行政区別年齢別人口統計表（月次）（全体用）'!R614,'[1]行政区別年齢別人口統計表（月次）（全体用）'!R620,'[1]行政区別年齢別人口統計表（月次）（全体用）'!B627,'[1]行政区別年齢別人口統計表（月次）（全体用）'!F627,'[1]行政区別年齢別人口統計表（月次）（全体用）'!R628)</f>
        <v>1</v>
      </c>
      <c r="AS18" s="9">
        <f>SUM('[1]行政区別年齢別人口統計表（月次）（全体用）'!S608,'[1]行政区別年齢別人口統計表（月次）（全体用）'!S614,'[1]行政区別年齢別人口統計表（月次）（全体用）'!S620,'[1]行政区別年齢別人口統計表（月次）（全体用）'!C627,'[1]行政区別年齢別人口統計表（月次）（全体用）'!G627,'[1]行政区別年齢別人口統計表（月次）（全体用）'!S628)</f>
        <v>2</v>
      </c>
      <c r="AT18" s="9">
        <f>'[1]行政区別人口世帯数統計表(月次)'!P21</f>
        <v>275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45017</v>
      </c>
      <c r="F19" s="6" t="s">
        <v>35</v>
      </c>
      <c r="G19" s="7">
        <f>'[1]行政区別人口世帯数統計表(月次)'!L22</f>
        <v>686</v>
      </c>
      <c r="H19" s="7">
        <f>'[1]行政区別人口世帯数統計表(月次)'!F22</f>
        <v>344</v>
      </c>
      <c r="I19" s="8">
        <f>'[1]行政区別人口世帯数統計表(月次)'!I22</f>
        <v>342</v>
      </c>
      <c r="J19" s="8">
        <f>'[1]行政区別年齢別人口統計表（月次）（全体用）'!B639</f>
        <v>20</v>
      </c>
      <c r="K19" s="8">
        <f>'[1]行政区別年齢別人口統計表（月次）（全体用）'!C639</f>
        <v>7</v>
      </c>
      <c r="L19" s="7">
        <f>'[1]行政区別年齢別人口統計表（月次）（全体用）'!B645</f>
        <v>21</v>
      </c>
      <c r="M19" s="7">
        <f>'[1]行政区別年齢別人口統計表（月次）（全体用）'!C645</f>
        <v>16</v>
      </c>
      <c r="N19" s="7">
        <f>'[1]行政区別年齢別人口統計表（月次）（全体用）'!B651</f>
        <v>20</v>
      </c>
      <c r="O19" s="7">
        <f>'[1]行政区別年齢別人口統計表（月次）（全体用）'!C651</f>
        <v>15</v>
      </c>
      <c r="P19" s="8">
        <f>'[1]行政区別年齢別人口統計表（月次）（全体用）'!B657</f>
        <v>11</v>
      </c>
      <c r="Q19" s="8">
        <f>'[1]行政区別年齢別人口統計表（月次）（全体用）'!C657</f>
        <v>13</v>
      </c>
      <c r="R19" s="8">
        <f>'[1]行政区別年齢別人口統計表（月次）（全体用）'!F639</f>
        <v>17</v>
      </c>
      <c r="S19" s="8">
        <f>'[1]行政区別年齢別人口統計表（月次）（全体用）'!G639</f>
        <v>17</v>
      </c>
      <c r="T19" s="8">
        <f>'[1]行政区別年齢別人口統計表（月次）（全体用）'!F645</f>
        <v>10</v>
      </c>
      <c r="U19" s="8">
        <f>'[1]行政区別年齢別人口統計表（月次）（全体用）'!G645</f>
        <v>25</v>
      </c>
      <c r="V19" s="9">
        <f>'[1]行政区別年齢別人口統計表（月次）（全体用）'!F651</f>
        <v>32</v>
      </c>
      <c r="W19" s="9">
        <f>'[1]行政区別年齢別人口統計表（月次）（全体用）'!G651</f>
        <v>28</v>
      </c>
      <c r="X19" s="9">
        <f>'[1]行政区別年齢別人口統計表（月次）（全体用）'!F657</f>
        <v>31</v>
      </c>
      <c r="Y19" s="9">
        <f>'[1]行政区別年齢別人口統計表（月次）（全体用）'!G657</f>
        <v>30</v>
      </c>
      <c r="Z19" s="9">
        <f>'[1]行政区別年齢別人口統計表（月次）（全体用）'!J639</f>
        <v>32</v>
      </c>
      <c r="AA19" s="9">
        <f>'[1]行政区別年齢別人口統計表（月次）（全体用）'!K639</f>
        <v>30</v>
      </c>
      <c r="AB19" s="9">
        <f>'[1]行政区別年齢別人口統計表（月次）（全体用）'!J645</f>
        <v>35</v>
      </c>
      <c r="AC19" s="9">
        <f>'[1]行政区別年齢別人口統計表（月次）（全体用）'!K645</f>
        <v>29</v>
      </c>
      <c r="AD19" s="9">
        <f>'[1]行政区別年齢別人口統計表（月次）（全体用）'!J651</f>
        <v>29</v>
      </c>
      <c r="AE19" s="9">
        <f>'[1]行政区別年齢別人口統計表（月次）（全体用）'!K651</f>
        <v>31</v>
      </c>
      <c r="AF19" s="9">
        <f>'[1]行政区別年齢別人口統計表（月次）（全体用）'!J657</f>
        <v>20</v>
      </c>
      <c r="AG19" s="9">
        <f>'[1]行政区別年齢別人口統計表（月次）（全体用）'!K657</f>
        <v>18</v>
      </c>
      <c r="AH19" s="9">
        <f>'[1]行政区別年齢別人口統計表（月次）（全体用）'!N639</f>
        <v>9</v>
      </c>
      <c r="AI19" s="9">
        <f>'[1]行政区別年齢別人口統計表（月次）（全体用）'!O639</f>
        <v>15</v>
      </c>
      <c r="AJ19" s="9">
        <f>'[1]行政区別年齢別人口統計表（月次）（全体用）'!N645</f>
        <v>14</v>
      </c>
      <c r="AK19" s="9">
        <f>'[1]行政区別年齢別人口統計表（月次）（全体用）'!O645</f>
        <v>11</v>
      </c>
      <c r="AL19" s="9">
        <f>'[1]行政区別年齢別人口統計表（月次）（全体用）'!N651</f>
        <v>14</v>
      </c>
      <c r="AM19" s="9">
        <f>'[1]行政区別年齢別人口統計表（月次）（全体用）'!O651</f>
        <v>15</v>
      </c>
      <c r="AN19" s="9">
        <f>'[1]行政区別年齢別人口統計表（月次）（全体用）'!N657</f>
        <v>12</v>
      </c>
      <c r="AO19" s="9">
        <f>'[1]行政区別年齢別人口統計表（月次）（全体用）'!O657</f>
        <v>15</v>
      </c>
      <c r="AP19" s="9">
        <f>'[1]行政区別年齢別人口統計表（月次）（全体用）'!R639</f>
        <v>12</v>
      </c>
      <c r="AQ19" s="9">
        <f>'[1]行政区別年齢別人口統計表（月次）（全体用）'!S639</f>
        <v>12</v>
      </c>
      <c r="AR19" s="9">
        <f>SUM('[1]行政区別年齢別人口統計表（月次）（全体用）'!R645,'[1]行政区別年齢別人口統計表（月次）（全体用）'!R651,'[1]行政区別年齢別人口統計表（月次）（全体用）'!R657,'[1]行政区別年齢別人口統計表（月次）（全体用）'!B664,'[1]行政区別年齢別人口統計表（月次）（全体用）'!F664,'[1]行政区別年齢別人口統計表（月次）（全体用）'!R665)</f>
        <v>5</v>
      </c>
      <c r="AS19" s="9">
        <f>SUM('[1]行政区別年齢別人口統計表（月次）（全体用）'!S645,'[1]行政区別年齢別人口統計表（月次）（全体用）'!S651,'[1]行政区別年齢別人口統計表（月次）（全体用）'!S657,'[1]行政区別年齢別人口統計表（月次）（全体用）'!C664,'[1]行政区別年齢別人口統計表（月次）（全体用）'!G664,'[1]行政区別年齢別人口統計表（月次）（全体用）'!S665)</f>
        <v>15</v>
      </c>
      <c r="AT19" s="9">
        <f>'[1]行政区別人口世帯数統計表(月次)'!P22</f>
        <v>354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45017</v>
      </c>
      <c r="F20" s="6" t="s">
        <v>37</v>
      </c>
      <c r="G20" s="7">
        <f>'[1]行政区別人口世帯数統計表(月次)'!L23</f>
        <v>558</v>
      </c>
      <c r="H20" s="7">
        <f>'[1]行政区別人口世帯数統計表(月次)'!F23</f>
        <v>288</v>
      </c>
      <c r="I20" s="8">
        <f>'[1]行政区別人口世帯数統計表(月次)'!I23</f>
        <v>270</v>
      </c>
      <c r="J20" s="8">
        <f>'[1]行政区別年齢別人口統計表（月次）（全体用）'!B676</f>
        <v>18</v>
      </c>
      <c r="K20" s="8">
        <f>'[1]行政区別年齢別人口統計表（月次）（全体用）'!C676</f>
        <v>9</v>
      </c>
      <c r="L20" s="7">
        <f>'[1]行政区別年齢別人口統計表（月次）（全体用）'!B682</f>
        <v>21</v>
      </c>
      <c r="M20" s="7">
        <f>'[1]行政区別年齢別人口統計表（月次）（全体用）'!C682</f>
        <v>10</v>
      </c>
      <c r="N20" s="7">
        <f>'[1]行政区別年齢別人口統計表（月次）（全体用）'!B688</f>
        <v>8</v>
      </c>
      <c r="O20" s="7">
        <f>'[1]行政区別年齢別人口統計表（月次）（全体用）'!C688</f>
        <v>5</v>
      </c>
      <c r="P20" s="8">
        <f>'[1]行政区別年齢別人口統計表（月次）（全体用）'!B694</f>
        <v>8</v>
      </c>
      <c r="Q20" s="8">
        <f>'[1]行政区別年齢別人口統計表（月次）（全体用）'!C694</f>
        <v>10</v>
      </c>
      <c r="R20" s="8">
        <f>'[1]行政区別年齢別人口統計表（月次）（全体用）'!F676</f>
        <v>20</v>
      </c>
      <c r="S20" s="8">
        <f>'[1]行政区別年齢別人口統計表（月次）（全体用）'!G676</f>
        <v>9</v>
      </c>
      <c r="T20" s="8">
        <f>'[1]行政区別年齢別人口統計表（月次）（全体用）'!F682</f>
        <v>25</v>
      </c>
      <c r="U20" s="8">
        <f>'[1]行政区別年齢別人口統計表（月次）（全体用）'!G682</f>
        <v>29</v>
      </c>
      <c r="V20" s="9">
        <f>'[1]行政区別年齢別人口統計表（月次）（全体用）'!F688</f>
        <v>23</v>
      </c>
      <c r="W20" s="9">
        <f>'[1]行政区別年齢別人口統計表（月次）（全体用）'!G688</f>
        <v>16</v>
      </c>
      <c r="X20" s="9">
        <f>'[1]行政区別年齢別人口統計表（月次）（全体用）'!F694</f>
        <v>25</v>
      </c>
      <c r="Y20" s="9">
        <f>'[1]行政区別年齢別人口統計表（月次）（全体用）'!G694</f>
        <v>30</v>
      </c>
      <c r="Z20" s="9">
        <f>'[1]行政区別年齢別人口統計表（月次）（全体用）'!J676</f>
        <v>26</v>
      </c>
      <c r="AA20" s="9">
        <f>'[1]行政区別年齢別人口統計表（月次）（全体用）'!K676</f>
        <v>18</v>
      </c>
      <c r="AB20" s="9">
        <f>'[1]行政区別年齢別人口統計表（月次）（全体用）'!J682</f>
        <v>19</v>
      </c>
      <c r="AC20" s="9">
        <f>'[1]行政区別年齢別人口統計表（月次）（全体用）'!K682</f>
        <v>21</v>
      </c>
      <c r="AD20" s="9">
        <f>'[1]行政区別年齢別人口統計表（月次）（全体用）'!J688</f>
        <v>22</v>
      </c>
      <c r="AE20" s="9">
        <f>'[1]行政区別年齢別人口統計表（月次）（全体用）'!K688</f>
        <v>20</v>
      </c>
      <c r="AF20" s="9">
        <f>'[1]行政区別年齢別人口統計表（月次）（全体用）'!J694</f>
        <v>16</v>
      </c>
      <c r="AG20" s="9">
        <f>'[1]行政区別年齢別人口統計表（月次）（全体用）'!K694</f>
        <v>14</v>
      </c>
      <c r="AH20" s="9">
        <f>'[1]行政区別年齢別人口統計表（月次）（全体用）'!N676</f>
        <v>13</v>
      </c>
      <c r="AI20" s="9">
        <f>'[1]行政区別年齢別人口統計表（月次）（全体用）'!O676</f>
        <v>10</v>
      </c>
      <c r="AJ20" s="9">
        <f>'[1]行政区別年齢別人口統計表（月次）（全体用）'!N682</f>
        <v>8</v>
      </c>
      <c r="AK20" s="9">
        <f>'[1]行政区別年齢別人口統計表（月次）（全体用）'!O682</f>
        <v>14</v>
      </c>
      <c r="AL20" s="9">
        <f>'[1]行政区別年齢別人口統計表（月次）（全体用）'!N688</f>
        <v>12</v>
      </c>
      <c r="AM20" s="9">
        <f>'[1]行政区別年齢別人口統計表（月次）（全体用）'!O688</f>
        <v>16</v>
      </c>
      <c r="AN20" s="9">
        <f>'[1]行政区別年齢別人口統計表（月次）（全体用）'!N694</f>
        <v>9</v>
      </c>
      <c r="AO20" s="9">
        <f>'[1]行政区別年齢別人口統計表（月次）（全体用）'!O694</f>
        <v>19</v>
      </c>
      <c r="AP20" s="9">
        <f>'[1]行政区別年齢別人口統計表（月次）（全体用）'!R676</f>
        <v>9</v>
      </c>
      <c r="AQ20" s="9">
        <f>'[1]行政区別年齢別人口統計表（月次）（全体用）'!S676</f>
        <v>10</v>
      </c>
      <c r="AR20" s="9">
        <f>SUM('[1]行政区別年齢別人口統計表（月次）（全体用）'!R682,'[1]行政区別年齢別人口統計表（月次）（全体用）'!R688,'[1]行政区別年齢別人口統計表（月次）（全体用）'!R694,'[1]行政区別年齢別人口統計表（月次）（全体用）'!B701,'[1]行政区別年齢別人口統計表（月次）（全体用）'!F701,'[1]行政区別年齢別人口統計表（月次）（全体用）'!R702)</f>
        <v>6</v>
      </c>
      <c r="AS20" s="9">
        <f>SUM('[1]行政区別年齢別人口統計表（月次）（全体用）'!S682,'[1]行政区別年齢別人口統計表（月次）（全体用）'!S688,'[1]行政区別年齢別人口統計表（月次）（全体用）'!S694,'[1]行政区別年齢別人口統計表（月次）（全体用）'!C701,'[1]行政区別年齢別人口統計表（月次）（全体用）'!G701,'[1]行政区別年齢別人口統計表（月次）（全体用）'!S702)</f>
        <v>10</v>
      </c>
      <c r="AT20" s="9">
        <f>'[1]行政区別人口世帯数統計表(月次)'!P23</f>
        <v>303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45017</v>
      </c>
      <c r="F21" s="6" t="s">
        <v>39</v>
      </c>
      <c r="G21" s="7">
        <f>'[1]行政区別人口世帯数統計表(月次)'!L24</f>
        <v>494</v>
      </c>
      <c r="H21" s="7">
        <f>'[1]行政区別人口世帯数統計表(月次)'!F24</f>
        <v>252</v>
      </c>
      <c r="I21" s="8">
        <f>'[1]行政区別人口世帯数統計表(月次)'!I24</f>
        <v>242</v>
      </c>
      <c r="J21" s="8">
        <f>'[1]行政区別年齢別人口統計表（月次）（全体用）'!B713</f>
        <v>19</v>
      </c>
      <c r="K21" s="8">
        <f>'[1]行政区別年齢別人口統計表（月次）（全体用）'!C713</f>
        <v>13</v>
      </c>
      <c r="L21" s="7">
        <f>'[1]行政区別年齢別人口統計表（月次）（全体用）'!B719</f>
        <v>15</v>
      </c>
      <c r="M21" s="7">
        <f>'[1]行政区別年齢別人口統計表（月次）（全体用）'!C719</f>
        <v>8</v>
      </c>
      <c r="N21" s="7">
        <f>'[1]行政区別年齢別人口統計表（月次）（全体用）'!B725</f>
        <v>9</v>
      </c>
      <c r="O21" s="7">
        <f>'[1]行政区別年齢別人口統計表（月次）（全体用）'!C725</f>
        <v>12</v>
      </c>
      <c r="P21" s="8">
        <f>'[1]行政区別年齢別人口統計表（月次）（全体用）'!B731</f>
        <v>16</v>
      </c>
      <c r="Q21" s="8">
        <f>'[1]行政区別年齢別人口統計表（月次）（全体用）'!C731</f>
        <v>9</v>
      </c>
      <c r="R21" s="8">
        <f>'[1]行政区別年齢別人口統計表（月次）（全体用）'!F713</f>
        <v>10</v>
      </c>
      <c r="S21" s="8">
        <f>'[1]行政区別年齢別人口統計表（月次）（全体用）'!G713</f>
        <v>10</v>
      </c>
      <c r="T21" s="8">
        <f>'[1]行政区別年齢別人口統計表（月次）（全体用）'!F719</f>
        <v>17</v>
      </c>
      <c r="U21" s="8">
        <f>'[1]行政区別年齢別人口統計表（月次）（全体用）'!G719</f>
        <v>16</v>
      </c>
      <c r="V21" s="9">
        <f>'[1]行政区別年齢別人口統計表（月次）（全体用）'!F725</f>
        <v>21</v>
      </c>
      <c r="W21" s="9">
        <f>'[1]行政区別年齢別人口統計表（月次）（全体用）'!G725</f>
        <v>24</v>
      </c>
      <c r="X21" s="9">
        <f>'[1]行政区別年齢別人口統計表（月次）（全体用）'!F731</f>
        <v>20</v>
      </c>
      <c r="Y21" s="9">
        <f>'[1]行政区別年齢別人口統計表（月次）（全体用）'!G731</f>
        <v>13</v>
      </c>
      <c r="Z21" s="9">
        <f>'[1]行政区別年齢別人口統計表（月次）（全体用）'!J713</f>
        <v>17</v>
      </c>
      <c r="AA21" s="9">
        <f>'[1]行政区別年齢別人口統計表（月次）（全体用）'!K713</f>
        <v>15</v>
      </c>
      <c r="AB21" s="9">
        <f>'[1]行政区別年齢別人口統計表（月次）（全体用）'!J719</f>
        <v>12</v>
      </c>
      <c r="AC21" s="9">
        <f>'[1]行政区別年齢別人口統計表（月次）（全体用）'!K719</f>
        <v>15</v>
      </c>
      <c r="AD21" s="9">
        <f>'[1]行政区別年齢別人口統計表（月次）（全体用）'!J725</f>
        <v>16</v>
      </c>
      <c r="AE21" s="9">
        <f>'[1]行政区別年齢別人口統計表（月次）（全体用）'!K725</f>
        <v>19</v>
      </c>
      <c r="AF21" s="9">
        <f>'[1]行政区別年齢別人口統計表（月次）（全体用）'!J731</f>
        <v>13</v>
      </c>
      <c r="AG21" s="9">
        <f>'[1]行政区別年齢別人口統計表（月次）（全体用）'!K731</f>
        <v>10</v>
      </c>
      <c r="AH21" s="9">
        <f>'[1]行政区別年齢別人口統計表（月次）（全体用）'!N713</f>
        <v>5</v>
      </c>
      <c r="AI21" s="9">
        <f>'[1]行政区別年齢別人口統計表（月次）（全体用）'!O713</f>
        <v>13</v>
      </c>
      <c r="AJ21" s="9">
        <f>'[1]行政区別年齢別人口統計表（月次）（全体用）'!N719</f>
        <v>13</v>
      </c>
      <c r="AK21" s="9">
        <f>'[1]行政区別年齢別人口統計表（月次）（全体用）'!O719</f>
        <v>16</v>
      </c>
      <c r="AL21" s="9">
        <f>'[1]行政区別年齢別人口統計表（月次）（全体用）'!N725</f>
        <v>11</v>
      </c>
      <c r="AM21" s="9">
        <f>'[1]行政区別年齢別人口統計表（月次）（全体用）'!O725</f>
        <v>11</v>
      </c>
      <c r="AN21" s="9">
        <f>'[1]行政区別年齢別人口統計表（月次）（全体用）'!N731</f>
        <v>11</v>
      </c>
      <c r="AO21" s="9">
        <f>'[1]行政区別年齢別人口統計表（月次）（全体用）'!O731</f>
        <v>14</v>
      </c>
      <c r="AP21" s="9">
        <f>'[1]行政区別年齢別人口統計表（月次）（全体用）'!R713</f>
        <v>11</v>
      </c>
      <c r="AQ21" s="9">
        <f>'[1]行政区別年齢別人口統計表（月次）（全体用）'!S713</f>
        <v>13</v>
      </c>
      <c r="AR21" s="9">
        <f>SUM('[1]行政区別年齢別人口統計表（月次）（全体用）'!R719,'[1]行政区別年齢別人口統計表（月次）（全体用）'!R725,'[1]行政区別年齢別人口統計表（月次）（全体用）'!R731,'[1]行政区別年齢別人口統計表（月次）（全体用）'!B738,'[1]行政区別年齢別人口統計表（月次）（全体用）'!F738,'[1]行政区別年齢別人口統計表（月次）（全体用）'!R739)</f>
        <v>16</v>
      </c>
      <c r="AS21" s="9">
        <f>SUM('[1]行政区別年齢別人口統計表（月次）（全体用）'!S719,'[1]行政区別年齢別人口統計表（月次）（全体用）'!S725,'[1]行政区別年齢別人口統計表（月次）（全体用）'!S731,'[1]行政区別年齢別人口統計表（月次）（全体用）'!C738,'[1]行政区別年齢別人口統計表（月次）（全体用）'!G738,'[1]行政区別年齢別人口統計表（月次）（全体用）'!S739)</f>
        <v>11</v>
      </c>
      <c r="AT21" s="9">
        <f>'[1]行政区別人口世帯数統計表(月次)'!P24</f>
        <v>211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45017</v>
      </c>
      <c r="F22" s="6" t="s">
        <v>41</v>
      </c>
      <c r="G22" s="7">
        <f>'[1]行政区別人口世帯数統計表(月次)'!L25</f>
        <v>975</v>
      </c>
      <c r="H22" s="7">
        <f>'[1]行政区別人口世帯数統計表(月次)'!F25</f>
        <v>476</v>
      </c>
      <c r="I22" s="8">
        <f>'[1]行政区別人口世帯数統計表(月次)'!I25</f>
        <v>499</v>
      </c>
      <c r="J22" s="8">
        <f>'[1]行政区別年齢別人口統計表（月次）（全体用）'!B750</f>
        <v>20</v>
      </c>
      <c r="K22" s="8">
        <f>'[1]行政区別年齢別人口統計表（月次）（全体用）'!C750</f>
        <v>25</v>
      </c>
      <c r="L22" s="7">
        <f>'[1]行政区別年齢別人口統計表（月次）（全体用）'!B756</f>
        <v>24</v>
      </c>
      <c r="M22" s="7">
        <f>'[1]行政区別年齢別人口統計表（月次）（全体用）'!C756</f>
        <v>16</v>
      </c>
      <c r="N22" s="7">
        <f>'[1]行政区別年齢別人口統計表（月次）（全体用）'!B762</f>
        <v>26</v>
      </c>
      <c r="O22" s="7">
        <f>'[1]行政区別年齢別人口統計表（月次）（全体用）'!C762</f>
        <v>20</v>
      </c>
      <c r="P22" s="8">
        <f>'[1]行政区別年齢別人口統計表（月次）（全体用）'!B768</f>
        <v>29</v>
      </c>
      <c r="Q22" s="8">
        <f>'[1]行政区別年齢別人口統計表（月次）（全体用）'!C768</f>
        <v>15</v>
      </c>
      <c r="R22" s="8">
        <f>'[1]行政区別年齢別人口統計表（月次）（全体用）'!F750</f>
        <v>25</v>
      </c>
      <c r="S22" s="8">
        <f>'[1]行政区別年齢別人口統計表（月次）（全体用）'!G750</f>
        <v>19</v>
      </c>
      <c r="T22" s="8">
        <f>'[1]行政区別年齢別人口統計表（月次）（全体用）'!F756</f>
        <v>33</v>
      </c>
      <c r="U22" s="8">
        <f>'[1]行政区別年齢別人口統計表（月次）（全体用）'!G756</f>
        <v>30</v>
      </c>
      <c r="V22" s="9">
        <f>'[1]行政区別年齢別人口統計表（月次）（全体用）'!F762</f>
        <v>26</v>
      </c>
      <c r="W22" s="9">
        <f>'[1]行政区別年齢別人口統計表（月次）（全体用）'!G762</f>
        <v>33</v>
      </c>
      <c r="X22" s="9">
        <f>'[1]行政区別年齢別人口統計表（月次）（全体用）'!F768</f>
        <v>22</v>
      </c>
      <c r="Y22" s="9">
        <f>'[1]行政区別年齢別人口統計表（月次）（全体用）'!G768</f>
        <v>29</v>
      </c>
      <c r="Z22" s="9">
        <f>'[1]行政区別年齢別人口統計表（月次）（全体用）'!J750</f>
        <v>27</v>
      </c>
      <c r="AA22" s="9">
        <f>'[1]行政区別年齢別人口統計表（月次）（全体用）'!K750</f>
        <v>28</v>
      </c>
      <c r="AB22" s="9">
        <f>'[1]行政区別年齢別人口統計表（月次）（全体用）'!J756</f>
        <v>38</v>
      </c>
      <c r="AC22" s="9">
        <f>'[1]行政区別年齢別人口統計表（月次）（全体用）'!K756</f>
        <v>28</v>
      </c>
      <c r="AD22" s="9">
        <f>'[1]行政区別年齢別人口統計表（月次）（全体用）'!J762</f>
        <v>35</v>
      </c>
      <c r="AE22" s="9">
        <f>'[1]行政区別年齢別人口統計表（月次）（全体用）'!K762</f>
        <v>41</v>
      </c>
      <c r="AF22" s="9">
        <f>'[1]行政区別年齢別人口統計表（月次）（全体用）'!J768</f>
        <v>33</v>
      </c>
      <c r="AG22" s="9">
        <f>'[1]行政区別年齢別人口統計表（月次）（全体用）'!K768</f>
        <v>33</v>
      </c>
      <c r="AH22" s="9">
        <f>'[1]行政区別年齢別人口統計表（月次）（全体用）'!N750</f>
        <v>24</v>
      </c>
      <c r="AI22" s="9">
        <f>'[1]行政区別年齢別人口統計表（月次）（全体用）'!O750</f>
        <v>29</v>
      </c>
      <c r="AJ22" s="9">
        <f>'[1]行政区別年齢別人口統計表（月次）（全体用）'!N756</f>
        <v>40</v>
      </c>
      <c r="AK22" s="9">
        <f>'[1]行政区別年齢別人口統計表（月次）（全体用）'!O756</f>
        <v>29</v>
      </c>
      <c r="AL22" s="9">
        <f>'[1]行政区別年齢別人口統計表（月次）（全体用）'!N762</f>
        <v>24</v>
      </c>
      <c r="AM22" s="9">
        <f>'[1]行政区別年齢別人口統計表（月次）（全体用）'!O762</f>
        <v>30</v>
      </c>
      <c r="AN22" s="9">
        <f>'[1]行政区別年齢別人口統計表（月次）（全体用）'!N768</f>
        <v>20</v>
      </c>
      <c r="AO22" s="9">
        <f>'[1]行政区別年齢別人口統計表（月次）（全体用）'!O768</f>
        <v>35</v>
      </c>
      <c r="AP22" s="9">
        <f>'[1]行政区別年齢別人口統計表（月次）（全体用）'!R750</f>
        <v>19</v>
      </c>
      <c r="AQ22" s="9">
        <f>'[1]行政区別年齢別人口統計表（月次）（全体用）'!S750</f>
        <v>28</v>
      </c>
      <c r="AR22" s="9">
        <f>SUM('[1]行政区別年齢別人口統計表（月次）（全体用）'!R756,'[1]行政区別年齢別人口統計表（月次）（全体用）'!R762,'[1]行政区別年齢別人口統計表（月次）（全体用）'!R768,'[1]行政区別年齢別人口統計表（月次）（全体用）'!B775,'[1]行政区別年齢別人口統計表（月次）（全体用）'!F775,'[1]行政区別年齢別人口統計表（月次）（全体用）'!R776)</f>
        <v>11</v>
      </c>
      <c r="AS22" s="9">
        <f>SUM('[1]行政区別年齢別人口統計表（月次）（全体用）'!S756,'[1]行政区別年齢別人口統計表（月次）（全体用）'!S762,'[1]行政区別年齢別人口統計表（月次）（全体用）'!S768,'[1]行政区別年齢別人口統計表（月次）（全体用）'!C775,'[1]行政区別年齢別人口統計表（月次）（全体用）'!G775,'[1]行政区別年齢別人口統計表（月次）（全体用）'!S776)</f>
        <v>31</v>
      </c>
      <c r="AT22" s="9">
        <f>'[1]行政区別人口世帯数統計表(月次)'!P25</f>
        <v>444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45017</v>
      </c>
      <c r="F23" s="6" t="s">
        <v>43</v>
      </c>
      <c r="G23" s="7">
        <f>'[1]行政区別人口世帯数統計表(月次)'!L26</f>
        <v>605</v>
      </c>
      <c r="H23" s="7">
        <f>'[1]行政区別人口世帯数統計表(月次)'!F26</f>
        <v>300</v>
      </c>
      <c r="I23" s="8">
        <f>'[1]行政区別人口世帯数統計表(月次)'!I26</f>
        <v>305</v>
      </c>
      <c r="J23" s="8">
        <f>'[1]行政区別年齢別人口統計表（月次）（全体用）'!B787</f>
        <v>15</v>
      </c>
      <c r="K23" s="8">
        <f>'[1]行政区別年齢別人口統計表（月次）（全体用）'!C787</f>
        <v>16</v>
      </c>
      <c r="L23" s="7">
        <f>'[1]行政区別年齢別人口統計表（月次）（全体用）'!B793</f>
        <v>27</v>
      </c>
      <c r="M23" s="7">
        <f>'[1]行政区別年齢別人口統計表（月次）（全体用）'!C793</f>
        <v>22</v>
      </c>
      <c r="N23" s="7">
        <f>'[1]行政区別年齢別人口統計表（月次）（全体用）'!B799</f>
        <v>22</v>
      </c>
      <c r="O23" s="7">
        <f>'[1]行政区別年齢別人口統計表（月次）（全体用）'!C799</f>
        <v>19</v>
      </c>
      <c r="P23" s="8">
        <f>'[1]行政区別年齢別人口統計表（月次）（全体用）'!B805</f>
        <v>20</v>
      </c>
      <c r="Q23" s="8">
        <f>'[1]行政区別年齢別人口統計表（月次）（全体用）'!C805</f>
        <v>15</v>
      </c>
      <c r="R23" s="8">
        <f>'[1]行政区別年齢別人口統計表（月次）（全体用）'!F787</f>
        <v>15</v>
      </c>
      <c r="S23" s="8">
        <f>'[1]行政区別年齢別人口統計表（月次）（全体用）'!G787</f>
        <v>8</v>
      </c>
      <c r="T23" s="8">
        <f>'[1]行政区別年齢別人口統計表（月次）（全体用）'!F793</f>
        <v>7</v>
      </c>
      <c r="U23" s="8">
        <f>'[1]行政区別年齢別人口統計表（月次）（全体用）'!G793</f>
        <v>12</v>
      </c>
      <c r="V23" s="9">
        <f>'[1]行政区別年齢別人口統計表（月次）（全体用）'!F799</f>
        <v>15</v>
      </c>
      <c r="W23" s="9">
        <f>'[1]行政区別年齢別人口統計表（月次）（全体用）'!G799</f>
        <v>13</v>
      </c>
      <c r="X23" s="9">
        <f>'[1]行政区別年齢別人口統計表（月次）（全体用）'!F805</f>
        <v>21</v>
      </c>
      <c r="Y23" s="9">
        <f>'[1]行政区別年齢別人口統計表（月次）（全体用）'!G805</f>
        <v>25</v>
      </c>
      <c r="Z23" s="9">
        <f>'[1]行政区別年齢別人口統計表（月次）（全体用）'!J787</f>
        <v>23</v>
      </c>
      <c r="AA23" s="9">
        <f>'[1]行政区別年齢別人口統計表（月次）（全体用）'!K787</f>
        <v>25</v>
      </c>
      <c r="AB23" s="9">
        <f>'[1]行政区別年齢別人口統計表（月次）（全体用）'!J793</f>
        <v>19</v>
      </c>
      <c r="AC23" s="9">
        <f>'[1]行政区別年齢別人口統計表（月次）（全体用）'!K793</f>
        <v>23</v>
      </c>
      <c r="AD23" s="9">
        <f>'[1]行政区別年齢別人口統計表（月次）（全体用）'!J799</f>
        <v>20</v>
      </c>
      <c r="AE23" s="9">
        <f>'[1]行政区別年齢別人口統計表（月次）（全体用）'!K799</f>
        <v>19</v>
      </c>
      <c r="AF23" s="9">
        <f>'[1]行政区別年齢別人口統計表（月次）（全体用）'!J805</f>
        <v>11</v>
      </c>
      <c r="AG23" s="9">
        <f>'[1]行政区別年齢別人口統計表（月次）（全体用）'!K805</f>
        <v>13</v>
      </c>
      <c r="AH23" s="9">
        <f>'[1]行政区別年齢別人口統計表（月次）（全体用）'!N787</f>
        <v>11</v>
      </c>
      <c r="AI23" s="9">
        <f>'[1]行政区別年齢別人口統計表（月次）（全体用）'!O787</f>
        <v>7</v>
      </c>
      <c r="AJ23" s="9">
        <f>'[1]行政区別年齢別人口統計表（月次）（全体用）'!N793</f>
        <v>11</v>
      </c>
      <c r="AK23" s="9">
        <f>'[1]行政区別年齢別人口統計表（月次）（全体用）'!O793</f>
        <v>20</v>
      </c>
      <c r="AL23" s="9">
        <f>'[1]行政区別年齢別人口統計表（月次）（全体用）'!N799</f>
        <v>14</v>
      </c>
      <c r="AM23" s="9">
        <f>'[1]行政区別年齢別人口統計表（月次）（全体用）'!O799</f>
        <v>21</v>
      </c>
      <c r="AN23" s="9">
        <f>'[1]行政区別年齢別人口統計表（月次）（全体用）'!N805</f>
        <v>19</v>
      </c>
      <c r="AO23" s="9">
        <f>'[1]行政区別年齢別人口統計表（月次）（全体用）'!O805</f>
        <v>14</v>
      </c>
      <c r="AP23" s="9">
        <f>'[1]行政区別年齢別人口統計表（月次）（全体用）'!R787</f>
        <v>17</v>
      </c>
      <c r="AQ23" s="9">
        <f>'[1]行政区別年齢別人口統計表（月次）（全体用）'!S787</f>
        <v>19</v>
      </c>
      <c r="AR23" s="9">
        <f>SUM('[1]行政区別年齢別人口統計表（月次）（全体用）'!R793,'[1]行政区別年齢別人口統計表（月次）（全体用）'!R799,'[1]行政区別年齢別人口統計表（月次）（全体用）'!R805,'[1]行政区別年齢別人口統計表（月次）（全体用）'!B812,'[1]行政区別年齢別人口統計表（月次）（全体用）'!F812,'[1]行政区別年齢別人口統計表（月次）（全体用）'!R813)</f>
        <v>13</v>
      </c>
      <c r="AS23" s="9">
        <f>SUM('[1]行政区別年齢別人口統計表（月次）（全体用）'!S793,'[1]行政区別年齢別人口統計表（月次）（全体用）'!S799,'[1]行政区別年齢別人口統計表（月次）（全体用）'!S805,'[1]行政区別年齢別人口統計表（月次）（全体用）'!C812,'[1]行政区別年齢別人口統計表（月次）（全体用）'!G812,'[1]行政区別年齢別人口統計表（月次）（全体用）'!S813)</f>
        <v>14</v>
      </c>
      <c r="AT23" s="9">
        <f>'[1]行政区別人口世帯数統計表(月次)'!P26</f>
        <v>236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45017</v>
      </c>
      <c r="F24" s="6" t="s">
        <v>45</v>
      </c>
      <c r="G24" s="7">
        <f>'[1]行政区別人口世帯数統計表(月次)'!L27</f>
        <v>309</v>
      </c>
      <c r="H24" s="7">
        <f>'[1]行政区別人口世帯数統計表(月次)'!F27</f>
        <v>152</v>
      </c>
      <c r="I24" s="8">
        <f>'[1]行政区別人口世帯数統計表(月次)'!I27</f>
        <v>157</v>
      </c>
      <c r="J24" s="8">
        <f>'[1]行政区別年齢別人口統計表（月次）（全体用）'!B824</f>
        <v>7</v>
      </c>
      <c r="K24" s="8">
        <f>'[1]行政区別年齢別人口統計表（月次）（全体用）'!C824</f>
        <v>5</v>
      </c>
      <c r="L24" s="7">
        <f>'[1]行政区別年齢別人口統計表（月次）（全体用）'!B830</f>
        <v>15</v>
      </c>
      <c r="M24" s="7">
        <f>'[1]行政区別年齢別人口統計表（月次）（全体用）'!C830</f>
        <v>12</v>
      </c>
      <c r="N24" s="7">
        <f>'[1]行政区別年齢別人口統計表（月次）（全体用）'!B836</f>
        <v>5</v>
      </c>
      <c r="O24" s="7">
        <f>'[1]行政区別年齢別人口統計表（月次）（全体用）'!C836</f>
        <v>10</v>
      </c>
      <c r="P24" s="8">
        <f>'[1]行政区別年齢別人口統計表（月次）（全体用）'!B842</f>
        <v>8</v>
      </c>
      <c r="Q24" s="8">
        <f>'[1]行政区別年齢別人口統計表（月次）（全体用）'!C842</f>
        <v>4</v>
      </c>
      <c r="R24" s="8">
        <f>'[1]行政区別年齢別人口統計表（月次）（全体用）'!F824</f>
        <v>6</v>
      </c>
      <c r="S24" s="8">
        <f>'[1]行政区別年齢別人口統計表（月次）（全体用）'!G824</f>
        <v>3</v>
      </c>
      <c r="T24" s="8">
        <f>'[1]行政区別年齢別人口統計表（月次）（全体用）'!F830</f>
        <v>5</v>
      </c>
      <c r="U24" s="8">
        <f>'[1]行政区別年齢別人口統計表（月次）（全体用）'!G830</f>
        <v>6</v>
      </c>
      <c r="V24" s="9">
        <f>'[1]行政区別年齢別人口統計表（月次）（全体用）'!F836</f>
        <v>9</v>
      </c>
      <c r="W24" s="9">
        <f>'[1]行政区別年齢別人口統計表（月次）（全体用）'!G836</f>
        <v>10</v>
      </c>
      <c r="X24" s="9">
        <f>'[1]行政区別年齢別人口統計表（月次）（全体用）'!F842</f>
        <v>17</v>
      </c>
      <c r="Y24" s="9">
        <f>'[1]行政区別年齢別人口統計表（月次）（全体用）'!G842</f>
        <v>12</v>
      </c>
      <c r="Z24" s="9">
        <f>'[1]行政区別年齢別人口統計表（月次）（全体用）'!J824</f>
        <v>13</v>
      </c>
      <c r="AA24" s="9">
        <f>'[1]行政区別年齢別人口統計表（月次）（全体用）'!K824</f>
        <v>9</v>
      </c>
      <c r="AB24" s="9">
        <f>'[1]行政区別年齢別人口統計表（月次）（全体用）'!J830</f>
        <v>9</v>
      </c>
      <c r="AC24" s="9">
        <f>'[1]行政区別年齢別人口統計表（月次）（全体用）'!K830</f>
        <v>7</v>
      </c>
      <c r="AD24" s="9">
        <f>'[1]行政区別年齢別人口統計表（月次）（全体用）'!J836</f>
        <v>14</v>
      </c>
      <c r="AE24" s="9">
        <f>'[1]行政区別年齢別人口統計表（月次）（全体用）'!K836</f>
        <v>10</v>
      </c>
      <c r="AF24" s="9">
        <f>'[1]行政区別年齢別人口統計表（月次）（全体用）'!J842</f>
        <v>7</v>
      </c>
      <c r="AG24" s="9">
        <f>'[1]行政区別年齢別人口統計表（月次）（全体用）'!K842</f>
        <v>6</v>
      </c>
      <c r="AH24" s="9">
        <f>'[1]行政区別年齢別人口統計表（月次）（全体用）'!N824</f>
        <v>2</v>
      </c>
      <c r="AI24" s="9">
        <f>'[1]行政区別年齢別人口統計表（月次）（全体用）'!O824</f>
        <v>8</v>
      </c>
      <c r="AJ24" s="9">
        <f>'[1]行政区別年齢別人口統計表（月次）（全体用）'!N830</f>
        <v>6</v>
      </c>
      <c r="AK24" s="9">
        <f>'[1]行政区別年齢別人口統計表（月次）（全体用）'!O830</f>
        <v>7</v>
      </c>
      <c r="AL24" s="9">
        <f>'[1]行政区別年齢別人口統計表（月次）（全体用）'!N836</f>
        <v>11</v>
      </c>
      <c r="AM24" s="9">
        <f>'[1]行政区別年齢別人口統計表（月次）（全体用）'!O836</f>
        <v>13</v>
      </c>
      <c r="AN24" s="9">
        <f>'[1]行政区別年齢別人口統計表（月次）（全体用）'!N842</f>
        <v>5</v>
      </c>
      <c r="AO24" s="9">
        <f>'[1]行政区別年齢別人口統計表（月次）（全体用）'!O842</f>
        <v>5</v>
      </c>
      <c r="AP24" s="9">
        <f>'[1]行政区別年齢別人口統計表（月次）（全体用）'!R824</f>
        <v>5</v>
      </c>
      <c r="AQ24" s="9">
        <f>'[1]行政区別年齢別人口統計表（月次）（全体用）'!S824</f>
        <v>12</v>
      </c>
      <c r="AR24" s="9">
        <f>SUM('[1]行政区別年齢別人口統計表（月次）（全体用）'!R830,'[1]行政区別年齢別人口統計表（月次）（全体用）'!R836,'[1]行政区別年齢別人口統計表（月次）（全体用）'!R842,'[1]行政区別年齢別人口統計表（月次）（全体用）'!B849,'[1]行政区別年齢別人口統計表（月次）（全体用）'!F849,'[1]行政区別年齢別人口統計表（月次）（全体用）'!R850)</f>
        <v>8</v>
      </c>
      <c r="AS24" s="9">
        <f>SUM('[1]行政区別年齢別人口統計表（月次）（全体用）'!S830,'[1]行政区別年齢別人口統計表（月次）（全体用）'!S836,'[1]行政区別年齢別人口統計表（月次）（全体用）'!S842,'[1]行政区別年齢別人口統計表（月次）（全体用）'!C849,'[1]行政区別年齢別人口統計表（月次）（全体用）'!G849,'[1]行政区別年齢別人口統計表（月次）（全体用）'!S850)</f>
        <v>18</v>
      </c>
      <c r="AT24" s="9">
        <f>'[1]行政区別人口世帯数統計表(月次)'!P27</f>
        <v>140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45017</v>
      </c>
      <c r="F25" s="6" t="s">
        <v>47</v>
      </c>
      <c r="G25" s="7">
        <f>'[1]行政区別人口世帯数統計表(月次)'!L28</f>
        <v>592</v>
      </c>
      <c r="H25" s="7">
        <f>'[1]行政区別人口世帯数統計表(月次)'!F28</f>
        <v>270</v>
      </c>
      <c r="I25" s="8">
        <f>'[1]行政区別人口世帯数統計表(月次)'!I28</f>
        <v>322</v>
      </c>
      <c r="J25" s="8">
        <f>'[1]行政区別年齢別人口統計表（月次）（全体用）'!B861</f>
        <v>9</v>
      </c>
      <c r="K25" s="8">
        <f>'[1]行政区別年齢別人口統計表（月次）（全体用）'!C861</f>
        <v>13</v>
      </c>
      <c r="L25" s="7">
        <f>'[1]行政区別年齢別人口統計表（月次）（全体用）'!B867</f>
        <v>6</v>
      </c>
      <c r="M25" s="7">
        <f>'[1]行政区別年齢別人口統計表（月次）（全体用）'!C867</f>
        <v>15</v>
      </c>
      <c r="N25" s="7">
        <f>'[1]行政区別年齢別人口統計表（月次）（全体用）'!B873</f>
        <v>4</v>
      </c>
      <c r="O25" s="7">
        <f>'[1]行政区別年齢別人口統計表（月次）（全体用）'!C873</f>
        <v>8</v>
      </c>
      <c r="P25" s="8">
        <f>'[1]行政区別年齢別人口統計表（月次）（全体用）'!B879</f>
        <v>13</v>
      </c>
      <c r="Q25" s="8">
        <f>'[1]行政区別年齢別人口統計表（月次）（全体用）'!C879</f>
        <v>16</v>
      </c>
      <c r="R25" s="8">
        <f>'[1]行政区別年齢別人口統計表（月次）（全体用）'!F861</f>
        <v>12</v>
      </c>
      <c r="S25" s="8">
        <f>'[1]行政区別年齢別人口統計表（月次）（全体用）'!G861</f>
        <v>13</v>
      </c>
      <c r="T25" s="8">
        <f>'[1]行政区別年齢別人口統計表（月次）（全体用）'!F867</f>
        <v>8</v>
      </c>
      <c r="U25" s="8">
        <f>'[1]行政区別年齢別人口統計表（月次）（全体用）'!G867</f>
        <v>9</v>
      </c>
      <c r="V25" s="9">
        <f>'[1]行政区別年齢別人口統計表（月次）（全体用）'!F873</f>
        <v>13</v>
      </c>
      <c r="W25" s="9">
        <f>'[1]行政区別年齢別人口統計表（月次）（全体用）'!G873</f>
        <v>11</v>
      </c>
      <c r="X25" s="9">
        <f>'[1]行政区別年齢別人口統計表（月次）（全体用）'!F879</f>
        <v>14</v>
      </c>
      <c r="Y25" s="9">
        <f>'[1]行政区別年齢別人口統計表（月次）（全体用）'!G879</f>
        <v>13</v>
      </c>
      <c r="Z25" s="9">
        <f>'[1]行政区別年齢別人口統計表（月次）（全体用）'!J861</f>
        <v>16</v>
      </c>
      <c r="AA25" s="9">
        <f>'[1]行政区別年齢別人口統計表（月次）（全体用）'!K861</f>
        <v>16</v>
      </c>
      <c r="AB25" s="9">
        <f>'[1]行政区別年齢別人口統計表（月次）（全体用）'!J867</f>
        <v>22</v>
      </c>
      <c r="AC25" s="9">
        <f>'[1]行政区別年齢別人口統計表（月次）（全体用）'!K867</f>
        <v>10</v>
      </c>
      <c r="AD25" s="9">
        <f>'[1]行政区別年齢別人口統計表（月次）（全体用）'!J873</f>
        <v>24</v>
      </c>
      <c r="AE25" s="9">
        <f>'[1]行政区別年齢別人口統計表（月次）（全体用）'!K873</f>
        <v>30</v>
      </c>
      <c r="AF25" s="9">
        <f>'[1]行政区別年齢別人口統計表（月次）（全体用）'!J879</f>
        <v>22</v>
      </c>
      <c r="AG25" s="9">
        <f>'[1]行政区別年齢別人口統計表（月次）（全体用）'!K879</f>
        <v>24</v>
      </c>
      <c r="AH25" s="9">
        <f>'[1]行政区別年齢別人口統計表（月次）（全体用）'!N861</f>
        <v>14</v>
      </c>
      <c r="AI25" s="9">
        <f>'[1]行政区別年齢別人口統計表（月次）（全体用）'!O861</f>
        <v>16</v>
      </c>
      <c r="AJ25" s="9">
        <f>'[1]行政区別年齢別人口統計表（月次）（全体用）'!N867</f>
        <v>20</v>
      </c>
      <c r="AK25" s="9">
        <f>'[1]行政区別年齢別人口統計表（月次）（全体用）'!O867</f>
        <v>21</v>
      </c>
      <c r="AL25" s="9">
        <f>'[1]行政区別年齢別人口統計表（月次）（全体用）'!N873</f>
        <v>17</v>
      </c>
      <c r="AM25" s="9">
        <f>'[1]行政区別年齢別人口統計表（月次）（全体用）'!O873</f>
        <v>26</v>
      </c>
      <c r="AN25" s="9">
        <f>'[1]行政区別年齢別人口統計表（月次）（全体用）'!N879</f>
        <v>24</v>
      </c>
      <c r="AO25" s="9">
        <f>'[1]行政区別年齢別人口統計表（月次）（全体用）'!O879</f>
        <v>34</v>
      </c>
      <c r="AP25" s="9">
        <f>'[1]行政区別年齢別人口統計表（月次）（全体用）'!R861</f>
        <v>17</v>
      </c>
      <c r="AQ25" s="9">
        <f>'[1]行政区別年齢別人口統計表（月次）（全体用）'!S861</f>
        <v>24</v>
      </c>
      <c r="AR25" s="9">
        <f>SUM('[1]行政区別年齢別人口統計表（月次）（全体用）'!R867,'[1]行政区別年齢別人口統計表（月次）（全体用）'!R873,'[1]行政区別年齢別人口統計表（月次）（全体用）'!R879,'[1]行政区別年齢別人口統計表（月次）（全体用）'!B886,'[1]行政区別年齢別人口統計表（月次）（全体用）'!F886,'[1]行政区別年齢別人口統計表（月次）（全体用）'!R887)</f>
        <v>15</v>
      </c>
      <c r="AS25" s="9">
        <f>SUM('[1]行政区別年齢別人口統計表（月次）（全体用）'!S867,'[1]行政区別年齢別人口統計表（月次）（全体用）'!S873,'[1]行政区別年齢別人口統計表（月次）（全体用）'!S879,'[1]行政区別年齢別人口統計表（月次）（全体用）'!C886,'[1]行政区別年齢別人口統計表（月次）（全体用）'!G886,'[1]行政区別年齢別人口統計表（月次）（全体用）'!S887)</f>
        <v>23</v>
      </c>
      <c r="AT25" s="9">
        <f>'[1]行政区別人口世帯数統計表(月次)'!P28</f>
        <v>264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45017</v>
      </c>
      <c r="F26" s="6" t="s">
        <v>49</v>
      </c>
      <c r="G26" s="7">
        <f>'[1]行政区別人口世帯数統計表(月次)'!L29</f>
        <v>1101</v>
      </c>
      <c r="H26" s="7">
        <f>'[1]行政区別人口世帯数統計表(月次)'!F29</f>
        <v>524</v>
      </c>
      <c r="I26" s="8">
        <f>'[1]行政区別人口世帯数統計表(月次)'!I29</f>
        <v>577</v>
      </c>
      <c r="J26" s="8">
        <f>'[1]行政区別年齢別人口統計表（月次）（全体用）'!B898</f>
        <v>5</v>
      </c>
      <c r="K26" s="8">
        <f>'[1]行政区別年齢別人口統計表（月次）（全体用）'!C898</f>
        <v>6</v>
      </c>
      <c r="L26" s="7">
        <f>'[1]行政区別年齢別人口統計表（月次）（全体用）'!B904</f>
        <v>13</v>
      </c>
      <c r="M26" s="7">
        <f>'[1]行政区別年齢別人口統計表（月次）（全体用）'!C904</f>
        <v>11</v>
      </c>
      <c r="N26" s="7">
        <f>'[1]行政区別年齢別人口統計表（月次）（全体用）'!B910</f>
        <v>13</v>
      </c>
      <c r="O26" s="7">
        <f>'[1]行政区別年齢別人口統計表（月次）（全体用）'!C910</f>
        <v>24</v>
      </c>
      <c r="P26" s="8">
        <f>'[1]行政区別年齢別人口統計表（月次）（全体用）'!B916</f>
        <v>28</v>
      </c>
      <c r="Q26" s="8">
        <f>'[1]行政区別年齢別人口統計表（月次）（全体用）'!C916</f>
        <v>17</v>
      </c>
      <c r="R26" s="8">
        <f>'[1]行政区別年齢別人口統計表（月次）（全体用）'!F898</f>
        <v>22</v>
      </c>
      <c r="S26" s="8">
        <f>'[1]行政区別年齢別人口統計表（月次）（全体用）'!G898</f>
        <v>28</v>
      </c>
      <c r="T26" s="8">
        <f>'[1]行政区別年齢別人口統計表（月次）（全体用）'!F904</f>
        <v>15</v>
      </c>
      <c r="U26" s="8">
        <f>'[1]行政区別年齢別人口統計表（月次）（全体用）'!G904</f>
        <v>18</v>
      </c>
      <c r="V26" s="9">
        <f>'[1]行政区別年齢別人口統計表（月次）（全体用）'!F910</f>
        <v>20</v>
      </c>
      <c r="W26" s="9">
        <f>'[1]行政区別年齢別人口統計表（月次）（全体用）'!G910</f>
        <v>11</v>
      </c>
      <c r="X26" s="9">
        <f>'[1]行政区別年齢別人口統計表（月次）（全体用）'!F916</f>
        <v>16</v>
      </c>
      <c r="Y26" s="9">
        <f>'[1]行政区別年齢別人口統計表（月次）（全体用）'!G916</f>
        <v>19</v>
      </c>
      <c r="Z26" s="9">
        <f>'[1]行政区別年齢別人口統計表（月次）（全体用）'!J898</f>
        <v>25</v>
      </c>
      <c r="AA26" s="9">
        <f>'[1]行政区別年齢別人口統計表（月次）（全体用）'!K898</f>
        <v>27</v>
      </c>
      <c r="AB26" s="9">
        <f>'[1]行政区別年齢別人口統計表（月次）（全体用）'!J904</f>
        <v>33</v>
      </c>
      <c r="AC26" s="9">
        <f>'[1]行政区別年齢別人口統計表（月次）（全体用）'!K904</f>
        <v>41</v>
      </c>
      <c r="AD26" s="9">
        <f>'[1]行政区別年齢別人口統計表（月次）（全体用）'!J910</f>
        <v>47</v>
      </c>
      <c r="AE26" s="9">
        <f>'[1]行政区別年齢別人口統計表（月次）（全体用）'!K910</f>
        <v>50</v>
      </c>
      <c r="AF26" s="9">
        <f>'[1]行政区別年齢別人口統計表（月次）（全体用）'!J916</f>
        <v>44</v>
      </c>
      <c r="AG26" s="9">
        <f>'[1]行政区別年齢別人口統計表（月次）（全体用）'!K916</f>
        <v>35</v>
      </c>
      <c r="AH26" s="9">
        <f>'[1]行政区別年齢別人口統計表（月次）（全体用）'!N898</f>
        <v>32</v>
      </c>
      <c r="AI26" s="9">
        <f>'[1]行政区別年齢別人口統計表（月次）（全体用）'!O898</f>
        <v>34</v>
      </c>
      <c r="AJ26" s="9">
        <f>'[1]行政区別年齢別人口統計表（月次）（全体用）'!N904</f>
        <v>37</v>
      </c>
      <c r="AK26" s="9">
        <f>'[1]行政区別年齢別人口統計表（月次）（全体用）'!O904</f>
        <v>47</v>
      </c>
      <c r="AL26" s="9">
        <f>'[1]行政区別年齢別人口統計表（月次）（全体用）'!N910</f>
        <v>60</v>
      </c>
      <c r="AM26" s="9">
        <f>'[1]行政区別年齢別人口統計表（月次）（全体用）'!O910</f>
        <v>78</v>
      </c>
      <c r="AN26" s="9">
        <f>'[1]行政区別年齢別人口統計表（月次）（全体用）'!N916</f>
        <v>56</v>
      </c>
      <c r="AO26" s="9">
        <f>'[1]行政区別年齢別人口統計表（月次）（全体用）'!O916</f>
        <v>56</v>
      </c>
      <c r="AP26" s="9">
        <f>'[1]行政区別年齢別人口統計表（月次）（全体用）'!R898</f>
        <v>32</v>
      </c>
      <c r="AQ26" s="9">
        <f>'[1]行政区別年齢別人口統計表（月次）（全体用）'!S898</f>
        <v>40</v>
      </c>
      <c r="AR26" s="9">
        <f>SUM('[1]行政区別年齢別人口統計表（月次）（全体用）'!R904,'[1]行政区別年齢別人口統計表（月次）（全体用）'!R910,'[1]行政区別年齢別人口統計表（月次）（全体用）'!R916,'[1]行政区別年齢別人口統計表（月次）（全体用）'!B923,'[1]行政区別年齢別人口統計表（月次）（全体用）'!F923,'[1]行政区別年齢別人口統計表（月次）（全体用）'!R924)</f>
        <v>26</v>
      </c>
      <c r="AS26" s="9">
        <f>SUM('[1]行政区別年齢別人口統計表（月次）（全体用）'!S904,'[1]行政区別年齢別人口統計表（月次）（全体用）'!S910,'[1]行政区別年齢別人口統計表（月次）（全体用）'!S916,'[1]行政区別年齢別人口統計表（月次）（全体用）'!C923,'[1]行政区別年齢別人口統計表（月次）（全体用）'!G923,'[1]行政区別年齢別人口統計表（月次）（全体用）'!S924)</f>
        <v>35</v>
      </c>
      <c r="AT26" s="9">
        <f>'[1]行政区別人口世帯数統計表(月次)'!P29</f>
        <v>486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45017</v>
      </c>
      <c r="F27" s="6" t="s">
        <v>51</v>
      </c>
      <c r="G27" s="7">
        <f>'[1]行政区別人口世帯数統計表(月次)'!L30</f>
        <v>951</v>
      </c>
      <c r="H27" s="7">
        <f>'[1]行政区別人口世帯数統計表(月次)'!F30</f>
        <v>470</v>
      </c>
      <c r="I27" s="8">
        <f>'[1]行政区別人口世帯数統計表(月次)'!I30</f>
        <v>481</v>
      </c>
      <c r="J27" s="8">
        <f>'[1]行政区別年齢別人口統計表（月次）（全体用）'!B935</f>
        <v>19</v>
      </c>
      <c r="K27" s="8">
        <f>'[1]行政区別年齢別人口統計表（月次）（全体用）'!C935</f>
        <v>7</v>
      </c>
      <c r="L27" s="7">
        <f>'[1]行政区別年齢別人口統計表（月次）（全体用）'!B941</f>
        <v>30</v>
      </c>
      <c r="M27" s="7">
        <f>'[1]行政区別年齢別人口統計表（月次）（全体用）'!C941</f>
        <v>17</v>
      </c>
      <c r="N27" s="7">
        <f>'[1]行政区別年齢別人口統計表（月次）（全体用）'!B947</f>
        <v>31</v>
      </c>
      <c r="O27" s="7">
        <f>'[1]行政区別年齢別人口統計表（月次）（全体用）'!C947</f>
        <v>22</v>
      </c>
      <c r="P27" s="8">
        <f>'[1]行政区別年齢別人口統計表（月次）（全体用）'!B953</f>
        <v>28</v>
      </c>
      <c r="Q27" s="8">
        <f>'[1]行政区別年齢別人口統計表（月次）（全体用）'!C953</f>
        <v>24</v>
      </c>
      <c r="R27" s="8">
        <f>'[1]行政区別年齢別人口統計表（月次）（全体用）'!F935</f>
        <v>20</v>
      </c>
      <c r="S27" s="8">
        <f>'[1]行政区別年齢別人口統計表（月次）（全体用）'!G935</f>
        <v>17</v>
      </c>
      <c r="T27" s="8">
        <f>'[1]行政区別年齢別人口統計表（月次）（全体用）'!F941</f>
        <v>13</v>
      </c>
      <c r="U27" s="8">
        <f>'[1]行政区別年齢別人口統計表（月次）（全体用）'!G941</f>
        <v>15</v>
      </c>
      <c r="V27" s="9">
        <f>'[1]行政区別年齢別人口統計表（月次）（全体用）'!F947</f>
        <v>13</v>
      </c>
      <c r="W27" s="9">
        <f>'[1]行政区別年齢別人口統計表（月次）（全体用）'!G947</f>
        <v>11</v>
      </c>
      <c r="X27" s="9">
        <f>'[1]行政区別年齢別人口統計表（月次）（全体用）'!F953</f>
        <v>25</v>
      </c>
      <c r="Y27" s="9">
        <f>'[1]行政区別年齢別人口統計表（月次）（全体用）'!G953</f>
        <v>37</v>
      </c>
      <c r="Z27" s="9">
        <f>'[1]行政区別年齢別人口統計表（月次）（全体用）'!J935</f>
        <v>45</v>
      </c>
      <c r="AA27" s="9">
        <f>'[1]行政区別年齢別人口統計表（月次）（全体用）'!K935</f>
        <v>34</v>
      </c>
      <c r="AB27" s="9">
        <f>'[1]行政区別年齢別人口統計表（月次）（全体用）'!J941</f>
        <v>20</v>
      </c>
      <c r="AC27" s="9">
        <f>'[1]行政区別年齢別人口統計表（月次）（全体用）'!K941</f>
        <v>25</v>
      </c>
      <c r="AD27" s="9">
        <f>'[1]行政区別年齢別人口統計表（月次）（全体用）'!J947</f>
        <v>31</v>
      </c>
      <c r="AE27" s="9">
        <f>'[1]行政区別年齢別人口統計表（月次）（全体用）'!K947</f>
        <v>44</v>
      </c>
      <c r="AF27" s="9">
        <f>'[1]行政区別年齢別人口統計表（月次）（全体用）'!J953</f>
        <v>22</v>
      </c>
      <c r="AG27" s="9">
        <f>'[1]行政区別年齢別人口統計表（月次）（全体用）'!K953</f>
        <v>23</v>
      </c>
      <c r="AH27" s="9">
        <f>'[1]行政区別年齢別人口統計表（月次）（全体用）'!N935</f>
        <v>30</v>
      </c>
      <c r="AI27" s="9">
        <f>'[1]行政区別年齢別人口統計表（月次）（全体用）'!O935</f>
        <v>35</v>
      </c>
      <c r="AJ27" s="9">
        <f>'[1]行政区別年齢別人口統計表（月次）（全体用）'!N941</f>
        <v>36</v>
      </c>
      <c r="AK27" s="9">
        <f>'[1]行政区別年齢別人口統計表（月次）（全体用）'!O941</f>
        <v>43</v>
      </c>
      <c r="AL27" s="9">
        <f>'[1]行政区別年齢別人口統計表（月次）（全体用）'!N947</f>
        <v>38</v>
      </c>
      <c r="AM27" s="9">
        <f>'[1]行政区別年齢別人口統計表（月次）（全体用）'!O947</f>
        <v>47</v>
      </c>
      <c r="AN27" s="9">
        <f>'[1]行政区別年齢別人口統計表（月次）（全体用）'!N953</f>
        <v>31</v>
      </c>
      <c r="AO27" s="9">
        <f>'[1]行政区別年齢別人口統計表（月次）（全体用）'!O953</f>
        <v>43</v>
      </c>
      <c r="AP27" s="9">
        <f>'[1]行政区別年齢別人口統計表（月次）（全体用）'!R935</f>
        <v>29</v>
      </c>
      <c r="AQ27" s="9">
        <f>'[1]行政区別年齢別人口統計表（月次）（全体用）'!S935</f>
        <v>15</v>
      </c>
      <c r="AR27" s="9">
        <f>SUM('[1]行政区別年齢別人口統計表（月次）（全体用）'!R941,'[1]行政区別年齢別人口統計表（月次）（全体用）'!R947,'[1]行政区別年齢別人口統計表（月次）（全体用）'!R953,'[1]行政区別年齢別人口統計表（月次）（全体用）'!B960,'[1]行政区別年齢別人口統計表（月次）（全体用）'!F960,'[1]行政区別年齢別人口統計表（月次）（全体用）'!R961)</f>
        <v>9</v>
      </c>
      <c r="AS27" s="9">
        <f>SUM('[1]行政区別年齢別人口統計表（月次）（全体用）'!S941,'[1]行政区別年齢別人口統計表（月次）（全体用）'!S947,'[1]行政区別年齢別人口統計表（月次）（全体用）'!S953,'[1]行政区別年齢別人口統計表（月次）（全体用）'!C960,'[1]行政区別年齢別人口統計表（月次）（全体用）'!G960,'[1]行政区別年齢別人口統計表（月次）（全体用）'!S961)</f>
        <v>22</v>
      </c>
      <c r="AT27" s="9">
        <f>'[1]行政区別人口世帯数統計表(月次)'!P30</f>
        <v>377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45017</v>
      </c>
      <c r="F28" s="6" t="s">
        <v>53</v>
      </c>
      <c r="G28" s="7">
        <f>'[1]行政区別人口世帯数統計表(月次)'!L31</f>
        <v>497</v>
      </c>
      <c r="H28" s="7">
        <f>'[1]行政区別人口世帯数統計表(月次)'!F31</f>
        <v>251</v>
      </c>
      <c r="I28" s="8">
        <f>'[1]行政区別人口世帯数統計表(月次)'!I31</f>
        <v>246</v>
      </c>
      <c r="J28" s="8">
        <f>'[1]行政区別年齢別人口統計表（月次）（全体用）'!B972</f>
        <v>6</v>
      </c>
      <c r="K28" s="8">
        <f>'[1]行政区別年齢別人口統計表（月次）（全体用）'!C972</f>
        <v>5</v>
      </c>
      <c r="L28" s="7">
        <f>'[1]行政区別年齢別人口統計表（月次）（全体用）'!B978</f>
        <v>9</v>
      </c>
      <c r="M28" s="7">
        <f>'[1]行政区別年齢別人口統計表（月次）（全体用）'!C978</f>
        <v>8</v>
      </c>
      <c r="N28" s="7">
        <f>'[1]行政区別年齢別人口統計表（月次）（全体用）'!B984</f>
        <v>9</v>
      </c>
      <c r="O28" s="7">
        <f>'[1]行政区別年齢別人口統計表（月次）（全体用）'!C984</f>
        <v>10</v>
      </c>
      <c r="P28" s="8">
        <f>'[1]行政区別年齢別人口統計表（月次）（全体用）'!B990</f>
        <v>10</v>
      </c>
      <c r="Q28" s="8">
        <f>'[1]行政区別年齢別人口統計表（月次）（全体用）'!C990</f>
        <v>8</v>
      </c>
      <c r="R28" s="8">
        <f>'[1]行政区別年齢別人口統計表（月次）（全体用）'!F972</f>
        <v>16</v>
      </c>
      <c r="S28" s="8">
        <f>'[1]行政区別年齢別人口統計表（月次）（全体用）'!G972</f>
        <v>5</v>
      </c>
      <c r="T28" s="8">
        <f>'[1]行政区別年齢別人口統計表（月次）（全体用）'!F978</f>
        <v>4</v>
      </c>
      <c r="U28" s="8">
        <f>'[1]行政区別年齢別人口統計表（月次）（全体用）'!G978</f>
        <v>7</v>
      </c>
      <c r="V28" s="9">
        <f>'[1]行政区別年齢別人口統計表（月次）（全体用）'!F984</f>
        <v>13</v>
      </c>
      <c r="W28" s="9">
        <f>'[1]行政区別年齢別人口統計表（月次）（全体用）'!G984</f>
        <v>11</v>
      </c>
      <c r="X28" s="9">
        <f>'[1]行政区別年齢別人口統計表（月次）（全体用）'!F990</f>
        <v>8</v>
      </c>
      <c r="Y28" s="9">
        <f>'[1]行政区別年齢別人口統計表（月次）（全体用）'!G990</f>
        <v>13</v>
      </c>
      <c r="Z28" s="9">
        <f>'[1]行政区別年齢別人口統計表（月次）（全体用）'!J972</f>
        <v>14</v>
      </c>
      <c r="AA28" s="9">
        <f>'[1]行政区別年齢別人口統計表（月次）（全体用）'!K972</f>
        <v>9</v>
      </c>
      <c r="AB28" s="9">
        <f>'[1]行政区別年齢別人口統計表（月次）（全体用）'!J978</f>
        <v>15</v>
      </c>
      <c r="AC28" s="9">
        <f>'[1]行政区別年齢別人口統計表（月次）（全体用）'!K978</f>
        <v>7</v>
      </c>
      <c r="AD28" s="9">
        <f>'[1]行政区別年齢別人口統計表（月次）（全体用）'!J984</f>
        <v>10</v>
      </c>
      <c r="AE28" s="9">
        <f>'[1]行政区別年齢別人口統計表（月次）（全体用）'!K984</f>
        <v>17</v>
      </c>
      <c r="AF28" s="9">
        <f>'[1]行政区別年齢別人口統計表（月次）（全体用）'!J990</f>
        <v>13</v>
      </c>
      <c r="AG28" s="9">
        <f>'[1]行政区別年齢別人口統計表（月次）（全体用）'!K990</f>
        <v>12</v>
      </c>
      <c r="AH28" s="9">
        <f>'[1]行政区別年齢別人口統計表（月次）（全体用）'!N972</f>
        <v>14</v>
      </c>
      <c r="AI28" s="9">
        <f>'[1]行政区別年齢別人口統計表（月次）（全体用）'!O972</f>
        <v>24</v>
      </c>
      <c r="AJ28" s="9">
        <f>'[1]行政区別年齢別人口統計表（月次）（全体用）'!N978</f>
        <v>33</v>
      </c>
      <c r="AK28" s="9">
        <f>'[1]行政区別年齢別人口統計表（月次）（全体用）'!O978</f>
        <v>34</v>
      </c>
      <c r="AL28" s="9">
        <f>'[1]行政区別年齢別人口統計表（月次）（全体用）'!N984</f>
        <v>37</v>
      </c>
      <c r="AM28" s="9">
        <f>'[1]行政区別年齢別人口統計表（月次）（全体用）'!O984</f>
        <v>35</v>
      </c>
      <c r="AN28" s="9">
        <f>'[1]行政区別年齢別人口統計表（月次）（全体用）'!N990</f>
        <v>21</v>
      </c>
      <c r="AO28" s="9">
        <f>'[1]行政区別年齢別人口統計表（月次）（全体用）'!O990</f>
        <v>21</v>
      </c>
      <c r="AP28" s="9">
        <f>'[1]行政区別年齢別人口統計表（月次）（全体用）'!R972</f>
        <v>13</v>
      </c>
      <c r="AQ28" s="9">
        <f>'[1]行政区別年齢別人口統計表（月次）（全体用）'!S972</f>
        <v>7</v>
      </c>
      <c r="AR28" s="9">
        <f>SUM('[1]行政区別年齢別人口統計表（月次）（全体用）'!R978,'[1]行政区別年齢別人口統計表（月次）（全体用）'!R984,'[1]行政区別年齢別人口統計表（月次）（全体用）'!R990,'[1]行政区別年齢別人口統計表（月次）（全体用）'!B997,'[1]行政区別年齢別人口統計表（月次）（全体用）'!F997,'[1]行政区別年齢別人口統計表（月次）（全体用）'!R998)</f>
        <v>6</v>
      </c>
      <c r="AS28" s="9">
        <f>SUM('[1]行政区別年齢別人口統計表（月次）（全体用）'!S978,'[1]行政区別年齢別人口統計表（月次）（全体用）'!S984,'[1]行政区別年齢別人口統計表（月次）（全体用）'!S990,'[1]行政区別年齢別人口統計表（月次）（全体用）'!C997,'[1]行政区別年齢別人口統計表（月次）（全体用）'!G997,'[1]行政区別年齢別人口統計表（月次）（全体用）'!S998)</f>
        <v>13</v>
      </c>
      <c r="AT28" s="9">
        <f>'[1]行政区別人口世帯数統計表(月次)'!P31</f>
        <v>216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45017</v>
      </c>
      <c r="F29" s="6" t="s">
        <v>55</v>
      </c>
      <c r="G29" s="7">
        <f>'[1]行政区別人口世帯数統計表(月次)'!L32</f>
        <v>966</v>
      </c>
      <c r="H29" s="7">
        <f>'[1]行政区別人口世帯数統計表(月次)'!F32</f>
        <v>449</v>
      </c>
      <c r="I29" s="8">
        <f>'[1]行政区別人口世帯数統計表(月次)'!I32</f>
        <v>517</v>
      </c>
      <c r="J29" s="8">
        <f>'[1]行政区別年齢別人口統計表（月次）（全体用）'!B1009</f>
        <v>25</v>
      </c>
      <c r="K29" s="8">
        <f>'[1]行政区別年齢別人口統計表（月次）（全体用）'!C1009</f>
        <v>20</v>
      </c>
      <c r="L29" s="7">
        <f>'[1]行政区別年齢別人口統計表（月次）（全体用）'!B1015</f>
        <v>45</v>
      </c>
      <c r="M29" s="7">
        <f>'[1]行政区別年齢別人口統計表（月次）（全体用）'!C1015</f>
        <v>45</v>
      </c>
      <c r="N29" s="7">
        <f>'[1]行政区別年齢別人口統計表（月次）（全体用）'!B1021</f>
        <v>20</v>
      </c>
      <c r="O29" s="7">
        <f>'[1]行政区別年齢別人口統計表（月次）（全体用）'!C1021</f>
        <v>32</v>
      </c>
      <c r="P29" s="8">
        <f>'[1]行政区別年齢別人口統計表（月次）（全体用）'!B1027</f>
        <v>17</v>
      </c>
      <c r="Q29" s="8">
        <f>'[1]行政区別年齢別人口統計表（月次）（全体用）'!C1027</f>
        <v>12</v>
      </c>
      <c r="R29" s="8">
        <f>'[1]行政区別年齢別人口統計表（月次）（全体用）'!F1009</f>
        <v>16</v>
      </c>
      <c r="S29" s="8">
        <f>'[1]行政区別年齢別人口統計表（月次）（全体用）'!G1009</f>
        <v>23</v>
      </c>
      <c r="T29" s="8">
        <f>'[1]行政区別年齢別人口統計表（月次）（全体用）'!F1015</f>
        <v>14</v>
      </c>
      <c r="U29" s="8">
        <f>'[1]行政区別年齢別人口統計表（月次）（全体用）'!G1015</f>
        <v>17</v>
      </c>
      <c r="V29" s="9">
        <f>'[1]行政区別年齢別人口統計表（月次）（全体用）'!F1021</f>
        <v>14</v>
      </c>
      <c r="W29" s="9">
        <f>'[1]行政区別年齢別人口統計表（月次）（全体用）'!G1021</f>
        <v>24</v>
      </c>
      <c r="X29" s="9">
        <f>'[1]行政区別年齢別人口統計表（月次）（全体用）'!F1027</f>
        <v>47</v>
      </c>
      <c r="Y29" s="9">
        <f>'[1]行政区別年齢別人口統計表（月次）（全体用）'!G1027</f>
        <v>47</v>
      </c>
      <c r="Z29" s="9">
        <f>'[1]行政区別年齢別人口統計表（月次）（全体用）'!J1009</f>
        <v>36</v>
      </c>
      <c r="AA29" s="9">
        <f>'[1]行政区別年齢別人口統計表（月次）（全体用）'!K1009</f>
        <v>41</v>
      </c>
      <c r="AB29" s="9">
        <f>'[1]行政区別年齢別人口統計表（月次）（全体用）'!J1015</f>
        <v>27</v>
      </c>
      <c r="AC29" s="9">
        <f>'[1]行政区別年齢別人口統計表（月次）（全体用）'!K1015</f>
        <v>27</v>
      </c>
      <c r="AD29" s="9">
        <f>'[1]行政区別年齢別人口統計表（月次）（全体用）'!J1021</f>
        <v>35</v>
      </c>
      <c r="AE29" s="9">
        <f>'[1]行政区別年齢別人口統計表（月次）（全体用）'!K1021</f>
        <v>41</v>
      </c>
      <c r="AF29" s="9">
        <f>'[1]行政区別年齢別人口統計表（月次）（全体用）'!J1027</f>
        <v>40</v>
      </c>
      <c r="AG29" s="9">
        <f>'[1]行政区別年齢別人口統計表（月次）（全体用）'!K1027</f>
        <v>32</v>
      </c>
      <c r="AH29" s="9">
        <f>'[1]行政区別年齢別人口統計表（月次）（全体用）'!N1009</f>
        <v>23</v>
      </c>
      <c r="AI29" s="9">
        <f>'[1]行政区別年齢別人口統計表（月次）（全体用）'!O1009</f>
        <v>33</v>
      </c>
      <c r="AJ29" s="9">
        <f>'[1]行政区別年齢別人口統計表（月次）（全体用）'!N1015</f>
        <v>21</v>
      </c>
      <c r="AK29" s="9">
        <f>'[1]行政区別年齢別人口統計表（月次）（全体用）'!O1015</f>
        <v>24</v>
      </c>
      <c r="AL29" s="9">
        <f>'[1]行政区別年齢別人口統計表（月次）（全体用）'!N1021</f>
        <v>30</v>
      </c>
      <c r="AM29" s="9">
        <f>'[1]行政区別年齢別人口統計表（月次）（全体用）'!O1021</f>
        <v>24</v>
      </c>
      <c r="AN29" s="9">
        <f>'[1]行政区別年齢別人口統計表（月次）（全体用）'!N1027</f>
        <v>16</v>
      </c>
      <c r="AO29" s="9">
        <f>'[1]行政区別年齢別人口統計表（月次）（全体用）'!O1027</f>
        <v>31</v>
      </c>
      <c r="AP29" s="9">
        <f>'[1]行政区別年齢別人口統計表（月次）（全体用）'!R1009</f>
        <v>13</v>
      </c>
      <c r="AQ29" s="9">
        <f>'[1]行政区別年齢別人口統計表（月次）（全体用）'!S1009</f>
        <v>18</v>
      </c>
      <c r="AR29" s="9">
        <f>SUM('[1]行政区別年齢別人口統計表（月次）（全体用）'!R1015,'[1]行政区別年齢別人口統計表（月次）（全体用）'!R1021,'[1]行政区別年齢別人口統計表（月次）（全体用）'!R1027,'[1]行政区別年齢別人口統計表（月次）（全体用）'!B1034,'[1]行政区別年齢別人口統計表（月次）（全体用）'!F1034,'[1]行政区別年齢別人口統計表（月次）（全体用）'!R1035)</f>
        <v>10</v>
      </c>
      <c r="AS29" s="9">
        <f>SUM('[1]行政区別年齢別人口統計表（月次）（全体用）'!S1015,'[1]行政区別年齢別人口統計表（月次）（全体用）'!S1021,'[1]行政区別年齢別人口統計表（月次）（全体用）'!S1027,'[1]行政区別年齢別人口統計表（月次）（全体用）'!C1034,'[1]行政区別年齢別人口統計表（月次）（全体用）'!G1034,'[1]行政区別年齢別人口統計表（月次）（全体用）'!S1035)</f>
        <v>26</v>
      </c>
      <c r="AT29" s="9">
        <f>'[1]行政区別人口世帯数統計表(月次)'!P32</f>
        <v>424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45017</v>
      </c>
      <c r="F30" s="6" t="s">
        <v>57</v>
      </c>
      <c r="G30" s="7">
        <f>'[1]行政区別人口世帯数統計表(月次)'!L37</f>
        <v>357</v>
      </c>
      <c r="H30" s="7">
        <f>'[1]行政区別人口世帯数統計表(月次)'!F37</f>
        <v>180</v>
      </c>
      <c r="I30" s="8">
        <f>'[1]行政区別人口世帯数統計表(月次)'!I37</f>
        <v>177</v>
      </c>
      <c r="J30" s="8">
        <f>'[1]行政区別年齢別人口統計表（月次）（全体用）'!B1046</f>
        <v>2</v>
      </c>
      <c r="K30" s="8">
        <f>'[1]行政区別年齢別人口統計表（月次）（全体用）'!C1046</f>
        <v>5</v>
      </c>
      <c r="L30" s="7">
        <f>'[1]行政区別年齢別人口統計表（月次）（全体用）'!B1052</f>
        <v>7</v>
      </c>
      <c r="M30" s="7" t="str">
        <f>'[1]行政区別年齢別人口統計表（月次）（全体用）'!C1052</f>
        <v xml:space="preserve">     </v>
      </c>
      <c r="N30" s="7">
        <f>'[1]行政区別年齢別人口統計表（月次）（全体用）'!B1058</f>
        <v>10</v>
      </c>
      <c r="O30" s="7">
        <f>'[1]行政区別年齢別人口統計表（月次）（全体用）'!C1058</f>
        <v>5</v>
      </c>
      <c r="P30" s="8">
        <f>'[1]行政区別年齢別人口統計表（月次）（全体用）'!B1064</f>
        <v>7</v>
      </c>
      <c r="Q30" s="8">
        <f>'[1]行政区別年齢別人口統計表（月次）（全体用）'!C1064</f>
        <v>11</v>
      </c>
      <c r="R30" s="8">
        <f>'[1]行政区別年齢別人口統計表（月次）（全体用）'!F1046</f>
        <v>11</v>
      </c>
      <c r="S30" s="8">
        <f>'[1]行政区別年齢別人口統計表（月次）（全体用）'!G1046</f>
        <v>11</v>
      </c>
      <c r="T30" s="8">
        <f>'[1]行政区別年齢別人口統計表（月次）（全体用）'!F1052</f>
        <v>16</v>
      </c>
      <c r="U30" s="8">
        <f>'[1]行政区別年齢別人口統計表（月次）（全体用）'!G1052</f>
        <v>13</v>
      </c>
      <c r="V30" s="9">
        <f>'[1]行政区別年齢別人口統計表（月次）（全体用）'!F1058</f>
        <v>11</v>
      </c>
      <c r="W30" s="9">
        <f>'[1]行政区別年齢別人口統計表（月次）（全体用）'!G1058</f>
        <v>12</v>
      </c>
      <c r="X30" s="9">
        <f>'[1]行政区別年齢別人口統計表（月次）（全体用）'!F1064</f>
        <v>9</v>
      </c>
      <c r="Y30" s="9">
        <f>'[1]行政区別年齢別人口統計表（月次）（全体用）'!G1064</f>
        <v>7</v>
      </c>
      <c r="Z30" s="9">
        <f>'[1]行政区別年齢別人口統計表（月次）（全体用）'!J1046</f>
        <v>17</v>
      </c>
      <c r="AA30" s="9">
        <f>'[1]行政区別年齢別人口統計表（月次）（全体用）'!K1046</f>
        <v>14</v>
      </c>
      <c r="AB30" s="9">
        <f>'[1]行政区別年齢別人口統計表（月次）（全体用）'!J1052</f>
        <v>12</v>
      </c>
      <c r="AC30" s="9">
        <f>'[1]行政区別年齢別人口統計表（月次）（全体用）'!K1052</f>
        <v>12</v>
      </c>
      <c r="AD30" s="9">
        <f>'[1]行政区別年齢別人口統計表（月次）（全体用）'!J1058</f>
        <v>18</v>
      </c>
      <c r="AE30" s="9">
        <f>'[1]行政区別年齢別人口統計表（月次）（全体用）'!K1058</f>
        <v>17</v>
      </c>
      <c r="AF30" s="9">
        <f>'[1]行政区別年齢別人口統計表（月次）（全体用）'!J1064</f>
        <v>19</v>
      </c>
      <c r="AG30" s="9">
        <f>'[1]行政区別年齢別人口統計表（月次）（全体用）'!K1064</f>
        <v>13</v>
      </c>
      <c r="AH30" s="9">
        <f>'[1]行政区別年齢別人口統計表（月次）（全体用）'!N1046</f>
        <v>9</v>
      </c>
      <c r="AI30" s="9">
        <f>'[1]行政区別年齢別人口統計表（月次）（全体用）'!O1046</f>
        <v>8</v>
      </c>
      <c r="AJ30" s="9">
        <f>'[1]行政区別年齢別人口統計表（月次）（全体用）'!N1052</f>
        <v>12</v>
      </c>
      <c r="AK30" s="9">
        <f>'[1]行政区別年齢別人口統計表（月次）（全体用）'!O1052</f>
        <v>9</v>
      </c>
      <c r="AL30" s="9">
        <f>'[1]行政区別年齢別人口統計表（月次）（全体用）'!N1058</f>
        <v>7</v>
      </c>
      <c r="AM30" s="9">
        <f>'[1]行政区別年齢別人口統計表（月次）（全体用）'!O1058</f>
        <v>9</v>
      </c>
      <c r="AN30" s="9">
        <f>'[1]行政区別年齢別人口統計表（月次）（全体用）'!N1064</f>
        <v>6</v>
      </c>
      <c r="AO30" s="9">
        <f>'[1]行政区別年齢別人口統計表（月次）（全体用）'!O1064</f>
        <v>11</v>
      </c>
      <c r="AP30" s="9">
        <f>'[1]行政区別年齢別人口統計表（月次）（全体用）'!R1046</f>
        <v>5</v>
      </c>
      <c r="AQ30" s="9">
        <f>'[1]行政区別年齢別人口統計表（月次）（全体用）'!S1046</f>
        <v>4</v>
      </c>
      <c r="AR30" s="9">
        <f>SUM('[1]行政区別年齢別人口統計表（月次）（全体用）'!R1052,'[1]行政区別年齢別人口統計表（月次）（全体用）'!R1058,'[1]行政区別年齢別人口統計表（月次）（全体用）'!R1064,'[1]行政区別年齢別人口統計表（月次）（全体用）'!B1071,'[1]行政区別年齢別人口統計表（月次）（全体用）'!F1071,'[1]行政区別年齢別人口統計表（月次）（全体用）'!R1072)</f>
        <v>2</v>
      </c>
      <c r="AS30" s="9">
        <f>SUM('[1]行政区別年齢別人口統計表（月次）（全体用）'!S1052,'[1]行政区別年齢別人口統計表（月次）（全体用）'!S1058,'[1]行政区別年齢別人口統計表（月次）（全体用）'!S1064,'[1]行政区別年齢別人口統計表（月次）（全体用）'!C1071,'[1]行政区別年齢別人口統計表（月次）（全体用）'!G1071,'[1]行政区別年齢別人口統計表（月次）（全体用）'!S1072)</f>
        <v>16</v>
      </c>
      <c r="AT30" s="9">
        <f>'[1]行政区別人口世帯数統計表(月次)'!P37</f>
        <v>206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45017</v>
      </c>
      <c r="F31" s="6" t="s">
        <v>59</v>
      </c>
      <c r="G31" s="7">
        <f>'[1]行政区別人口世帯数統計表(月次)'!L38</f>
        <v>543</v>
      </c>
      <c r="H31" s="7">
        <f>'[1]行政区別人口世帯数統計表(月次)'!F38</f>
        <v>268</v>
      </c>
      <c r="I31" s="8">
        <f>'[1]行政区別人口世帯数統計表(月次)'!I38</f>
        <v>275</v>
      </c>
      <c r="J31" s="8">
        <f>'[1]行政区別年齢別人口統計表（月次）（全体用）'!B1083</f>
        <v>13</v>
      </c>
      <c r="K31" s="8">
        <f>'[1]行政区別年齢別人口統計表（月次）（全体用）'!C1083</f>
        <v>6</v>
      </c>
      <c r="L31" s="7">
        <f>'[1]行政区別年齢別人口統計表（月次）（全体用）'!B1089</f>
        <v>11</v>
      </c>
      <c r="M31" s="7">
        <f>'[1]行政区別年齢別人口統計表（月次）（全体用）'!C1089</f>
        <v>7</v>
      </c>
      <c r="N31" s="7">
        <f>'[1]行政区別年齢別人口統計表（月次）（全体用）'!B1095</f>
        <v>11</v>
      </c>
      <c r="O31" s="7">
        <f>'[1]行政区別年齢別人口統計表（月次）（全体用）'!C1095</f>
        <v>15</v>
      </c>
      <c r="P31" s="8">
        <f>'[1]行政区別年齢別人口統計表（月次）（全体用）'!B1101</f>
        <v>11</v>
      </c>
      <c r="Q31" s="8">
        <f>'[1]行政区別年齢別人口統計表（月次）（全体用）'!C1101</f>
        <v>14</v>
      </c>
      <c r="R31" s="8">
        <f>'[1]行政区別年齢別人口統計表（月次）（全体用）'!F1083</f>
        <v>15</v>
      </c>
      <c r="S31" s="8">
        <f>'[1]行政区別年齢別人口統計表（月次）（全体用）'!G1083</f>
        <v>13</v>
      </c>
      <c r="T31" s="8">
        <f>'[1]行政区別年齢別人口統計表（月次）（全体用）'!F1089</f>
        <v>18</v>
      </c>
      <c r="U31" s="8">
        <f>'[1]行政区別年齢別人口統計表（月次）（全体用）'!G1089</f>
        <v>12</v>
      </c>
      <c r="V31" s="9">
        <f>'[1]行政区別年齢別人口統計表（月次）（全体用）'!F1095</f>
        <v>18</v>
      </c>
      <c r="W31" s="9">
        <f>'[1]行政区別年齢別人口統計表（月次）（全体用）'!G1095</f>
        <v>11</v>
      </c>
      <c r="X31" s="9">
        <f>'[1]行政区別年齢別人口統計表（月次）（全体用）'!F1101</f>
        <v>19</v>
      </c>
      <c r="Y31" s="9">
        <f>'[1]行政区別年齢別人口統計表（月次）（全体用）'!G1101</f>
        <v>23</v>
      </c>
      <c r="Z31" s="9">
        <f>'[1]行政区別年齢別人口統計表（月次）（全体用）'!J1083</f>
        <v>16</v>
      </c>
      <c r="AA31" s="9">
        <f>'[1]行政区別年齢別人口統計表（月次）（全体用）'!K1083</f>
        <v>14</v>
      </c>
      <c r="AB31" s="9">
        <f>'[1]行政区別年齢別人口統計表（月次）（全体用）'!J1089</f>
        <v>27</v>
      </c>
      <c r="AC31" s="9">
        <f>'[1]行政区別年齢別人口統計表（月次）（全体用）'!K1089</f>
        <v>27</v>
      </c>
      <c r="AD31" s="9">
        <f>'[1]行政区別年齢別人口統計表（月次）（全体用）'!J1095</f>
        <v>19</v>
      </c>
      <c r="AE31" s="9">
        <f>'[1]行政区別年齢別人口統計表（月次）（全体用）'!K1095</f>
        <v>25</v>
      </c>
      <c r="AF31" s="9">
        <f>'[1]行政区別年齢別人口統計表（月次）（全体用）'!J1101</f>
        <v>22</v>
      </c>
      <c r="AG31" s="9">
        <f>'[1]行政区別年齢別人口統計表（月次）（全体用）'!K1101</f>
        <v>23</v>
      </c>
      <c r="AH31" s="9">
        <f>'[1]行政区別年齢別人口統計表（月次）（全体用）'!N1083</f>
        <v>24</v>
      </c>
      <c r="AI31" s="9">
        <f>'[1]行政区別年齢別人口統計表（月次）（全体用）'!O1083</f>
        <v>17</v>
      </c>
      <c r="AJ31" s="9">
        <f>'[1]行政区別年齢別人口統計表（月次）（全体用）'!N1089</f>
        <v>13</v>
      </c>
      <c r="AK31" s="9">
        <f>'[1]行政区別年齢別人口統計表（月次）（全体用）'!O1089</f>
        <v>10</v>
      </c>
      <c r="AL31" s="9">
        <f>'[1]行政区別年齢別人口統計表（月次）（全体用）'!N1095</f>
        <v>9</v>
      </c>
      <c r="AM31" s="9">
        <f>'[1]行政区別年齢別人口統計表（月次）（全体用）'!O1095</f>
        <v>17</v>
      </c>
      <c r="AN31" s="9">
        <f>'[1]行政区別年齢別人口統計表（月次）（全体用）'!N1101</f>
        <v>11</v>
      </c>
      <c r="AO31" s="9">
        <f>'[1]行政区別年齢別人口統計表（月次）（全体用）'!O1101</f>
        <v>7</v>
      </c>
      <c r="AP31" s="9">
        <f>'[1]行政区別年齢別人口統計表（月次）（全体用）'!R1083</f>
        <v>6</v>
      </c>
      <c r="AQ31" s="9">
        <f>'[1]行政区別年齢別人口統計表（月次）（全体用）'!S1083</f>
        <v>15</v>
      </c>
      <c r="AR31" s="9">
        <f>SUM('[1]行政区別年齢別人口統計表（月次）（全体用）'!R1089,'[1]行政区別年齢別人口統計表（月次）（全体用）'!R1095,'[1]行政区別年齢別人口統計表（月次）（全体用）'!R1101,'[1]行政区別年齢別人口統計表（月次）（全体用）'!B1108,'[1]行政区別年齢別人口統計表（月次）（全体用）'!F1108,'[1]行政区別年齢別人口統計表（月次）（全体用）'!R1109)</f>
        <v>5</v>
      </c>
      <c r="AS31" s="9">
        <f>SUM('[1]行政区別年齢別人口統計表（月次）（全体用）'!S1089,'[1]行政区別年齢別人口統計表（月次）（全体用）'!S1095,'[1]行政区別年齢別人口統計表（月次）（全体用）'!S1101,'[1]行政区別年齢別人口統計表（月次）（全体用）'!C1108,'[1]行政区別年齢別人口統計表（月次）（全体用）'!G1108,'[1]行政区別年齢別人口統計表（月次）（全体用）'!S1109)</f>
        <v>19</v>
      </c>
      <c r="AT31" s="9">
        <f>'[1]行政区別人口世帯数統計表(月次)'!P38</f>
        <v>275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45017</v>
      </c>
      <c r="F32" s="6" t="s">
        <v>61</v>
      </c>
      <c r="G32" s="7">
        <f>'[1]行政区別人口世帯数統計表(月次)'!L39</f>
        <v>1482</v>
      </c>
      <c r="H32" s="7">
        <f>'[1]行政区別人口世帯数統計表(月次)'!F39</f>
        <v>743</v>
      </c>
      <c r="I32" s="8">
        <f>'[1]行政区別人口世帯数統計表(月次)'!I39</f>
        <v>739</v>
      </c>
      <c r="J32" s="8">
        <f>'[1]行政区別年齢別人口統計表（月次）（全体用）'!B1120</f>
        <v>32</v>
      </c>
      <c r="K32" s="8">
        <f>'[1]行政区別年齢別人口統計表（月次）（全体用）'!C1120</f>
        <v>25</v>
      </c>
      <c r="L32" s="7">
        <f>'[1]行政区別年齢別人口統計表（月次）（全体用）'!B1126</f>
        <v>30</v>
      </c>
      <c r="M32" s="7">
        <f>'[1]行政区別年齢別人口統計表（月次）（全体用）'!C1126</f>
        <v>31</v>
      </c>
      <c r="N32" s="7">
        <f>'[1]行政区別年齢別人口統計表（月次）（全体用）'!B1132</f>
        <v>36</v>
      </c>
      <c r="O32" s="7">
        <f>'[1]行政区別年齢別人口統計表（月次）（全体用）'!C1132</f>
        <v>38</v>
      </c>
      <c r="P32" s="8">
        <f>'[1]行政区別年齢別人口統計表（月次）（全体用）'!B1138</f>
        <v>42</v>
      </c>
      <c r="Q32" s="8">
        <f>'[1]行政区別年齢別人口統計表（月次）（全体用）'!C1138</f>
        <v>31</v>
      </c>
      <c r="R32" s="8">
        <f>'[1]行政区別年齢別人口統計表（月次）（全体用）'!F1120</f>
        <v>44</v>
      </c>
      <c r="S32" s="8">
        <f>'[1]行政区別年齢別人口統計表（月次）（全体用）'!G1120</f>
        <v>30</v>
      </c>
      <c r="T32" s="8">
        <f>'[1]行政区別年齢別人口統計表（月次）（全体用）'!F1126</f>
        <v>48</v>
      </c>
      <c r="U32" s="8">
        <f>'[1]行政区別年齢別人口統計表（月次）（全体用）'!G1126</f>
        <v>44</v>
      </c>
      <c r="V32" s="9">
        <f>'[1]行政区別年齢別人口統計表（月次）（全体用）'!F1132</f>
        <v>43</v>
      </c>
      <c r="W32" s="9">
        <f>'[1]行政区別年齢別人口統計表（月次）（全体用）'!G1132</f>
        <v>27</v>
      </c>
      <c r="X32" s="9">
        <f>'[1]行政区別年齢別人口統計表（月次）（全体用）'!F1138</f>
        <v>38</v>
      </c>
      <c r="Y32" s="9">
        <f>'[1]行政区別年齢別人口統計表（月次）（全体用）'!G1138</f>
        <v>40</v>
      </c>
      <c r="Z32" s="9">
        <f>'[1]行政区別年齢別人口統計表（月次）（全体用）'!J1120</f>
        <v>43</v>
      </c>
      <c r="AA32" s="9">
        <f>'[1]行政区別年齢別人口統計表（月次）（全体用）'!K1120</f>
        <v>55</v>
      </c>
      <c r="AB32" s="9">
        <f>'[1]行政区別年齢別人口統計表（月次）（全体用）'!J1126</f>
        <v>58</v>
      </c>
      <c r="AC32" s="9">
        <f>'[1]行政区別年齢別人口統計表（月次）（全体用）'!K1126</f>
        <v>55</v>
      </c>
      <c r="AD32" s="9">
        <f>'[1]行政区別年齢別人口統計表（月次）（全体用）'!J1132</f>
        <v>54</v>
      </c>
      <c r="AE32" s="9">
        <f>'[1]行政区別年齢別人口統計表（月次）（全体用）'!K1132</f>
        <v>63</v>
      </c>
      <c r="AF32" s="9">
        <f>'[1]行政区別年齢別人口統計表（月次）（全体用）'!J1138</f>
        <v>65</v>
      </c>
      <c r="AG32" s="9">
        <f>'[1]行政区別年齢別人口統計表（月次）（全体用）'!K1138</f>
        <v>51</v>
      </c>
      <c r="AH32" s="9">
        <f>'[1]行政区別年齢別人口統計表（月次）（全体用）'!N1120</f>
        <v>43</v>
      </c>
      <c r="AI32" s="9">
        <f>'[1]行政区別年齢別人口統計表（月次）（全体用）'!O1120</f>
        <v>39</v>
      </c>
      <c r="AJ32" s="9">
        <f>'[1]行政区別年齢別人口統計表（月次）（全体用）'!N1126</f>
        <v>38</v>
      </c>
      <c r="AK32" s="9">
        <f>'[1]行政区別年齢別人口統計表（月次）（全体用）'!O1126</f>
        <v>44</v>
      </c>
      <c r="AL32" s="9">
        <f>'[1]行政区別年齢別人口統計表（月次）（全体用）'!N1132</f>
        <v>42</v>
      </c>
      <c r="AM32" s="9">
        <f>'[1]行政区別年齢別人口統計表（月次）（全体用）'!O1132</f>
        <v>51</v>
      </c>
      <c r="AN32" s="9">
        <f>'[1]行政区別年齢別人口統計表（月次）（全体用）'!N1138</f>
        <v>33</v>
      </c>
      <c r="AO32" s="9">
        <f>'[1]行政区別年齢別人口統計表（月次）（全体用）'!O1138</f>
        <v>43</v>
      </c>
      <c r="AP32" s="12">
        <f>'[1]行政区別年齢別人口統計表（月次）（全体用）'!R1120</f>
        <v>34</v>
      </c>
      <c r="AQ32" s="12">
        <f>'[1]行政区別年齢別人口統計表（月次）（全体用）'!S1120</f>
        <v>26</v>
      </c>
      <c r="AR32" s="9">
        <f>SUM('[1]行政区別年齢別人口統計表（月次）（全体用）'!R1126,'[1]行政区別年齢別人口統計表（月次）（全体用）'!R1132,'[1]行政区別年齢別人口統計表（月次）（全体用）'!R1138,'[1]行政区別年齢別人口統計表（月次）（全体用）'!B1145,'[1]行政区別年齢別人口統計表（月次）（全体用）'!F1145,'[1]行政区別年齢別人口統計表（月次）（全体用）'!R1146)</f>
        <v>20</v>
      </c>
      <c r="AS32" s="9">
        <f>SUM('[1]行政区別年齢別人口統計表（月次）（全体用）'!S1126,'[1]行政区別年齢別人口統計表（月次）（全体用）'!S1132,'[1]行政区別年齢別人口統計表（月次）（全体用）'!S1138,'[1]行政区別年齢別人口統計表（月次）（全体用）'!C1145,'[1]行政区別年齢別人口統計表（月次）（全体用）'!G1145,'[1]行政区別年齢別人口統計表（月次）（全体用）'!S1146)</f>
        <v>46</v>
      </c>
      <c r="AT32" s="9">
        <f>'[1]行政区別人口世帯数統計表(月次)'!P39</f>
        <v>698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45017</v>
      </c>
      <c r="F33" s="6" t="s">
        <v>63</v>
      </c>
      <c r="G33" s="7">
        <f>'[1]行政区別人口世帯数統計表(月次)'!L40</f>
        <v>980</v>
      </c>
      <c r="H33" s="7">
        <f>'[1]行政区別人口世帯数統計表(月次)'!F40</f>
        <v>501</v>
      </c>
      <c r="I33" s="8">
        <f>'[1]行政区別人口世帯数統計表(月次)'!I40</f>
        <v>479</v>
      </c>
      <c r="J33" s="8">
        <f>'[1]行政区別年齢別人口統計表（月次）（全体用）'!B1157</f>
        <v>20</v>
      </c>
      <c r="K33" s="8">
        <f>'[1]行政区別年齢別人口統計表（月次）（全体用）'!C1157</f>
        <v>20</v>
      </c>
      <c r="L33" s="7">
        <f>'[1]行政区別年齢別人口統計表（月次）（全体用）'!B1163</f>
        <v>27</v>
      </c>
      <c r="M33" s="7">
        <f>'[1]行政区別年齢別人口統計表（月次）（全体用）'!C1163</f>
        <v>25</v>
      </c>
      <c r="N33" s="7">
        <f>'[1]行政区別年齢別人口統計表（月次）（全体用）'!B1169</f>
        <v>24</v>
      </c>
      <c r="O33" s="7">
        <f>'[1]行政区別年齢別人口統計表（月次）（全体用）'!C1169</f>
        <v>21</v>
      </c>
      <c r="P33" s="8">
        <f>'[1]行政区別年齢別人口統計表（月次）（全体用）'!B1175</f>
        <v>19</v>
      </c>
      <c r="Q33" s="8">
        <f>'[1]行政区別年齢別人口統計表（月次）（全体用）'!C1175</f>
        <v>17</v>
      </c>
      <c r="R33" s="8">
        <f>'[1]行政区別年齢別人口統計表（月次）（全体用）'!F1157</f>
        <v>26</v>
      </c>
      <c r="S33" s="8">
        <f>'[1]行政区別年齢別人口統計表（月次）（全体用）'!G1157</f>
        <v>16</v>
      </c>
      <c r="T33" s="8">
        <f>'[1]行政区別年齢別人口統計表（月次）（全体用）'!F1163</f>
        <v>26</v>
      </c>
      <c r="U33" s="8">
        <f>'[1]行政区別年齢別人口統計表（月次）（全体用）'!G1163</f>
        <v>21</v>
      </c>
      <c r="V33" s="9">
        <f>'[1]行政区別年齢別人口統計表（月次）（全体用）'!F1169</f>
        <v>31</v>
      </c>
      <c r="W33" s="9">
        <f>'[1]行政区別年齢別人口統計表（月次）（全体用）'!G1169</f>
        <v>33</v>
      </c>
      <c r="X33" s="9">
        <f>'[1]行政区別年齢別人口統計表（月次）（全体用）'!F1175</f>
        <v>35</v>
      </c>
      <c r="Y33" s="9">
        <f>'[1]行政区別年齢別人口統計表（月次）（全体用）'!G1175</f>
        <v>30</v>
      </c>
      <c r="Z33" s="9">
        <f>'[1]行政区別年齢別人口統計表（月次）（全体用）'!J1157</f>
        <v>32</v>
      </c>
      <c r="AA33" s="9">
        <f>'[1]行政区別年齢別人口統計表（月次）（全体用）'!K1157</f>
        <v>22</v>
      </c>
      <c r="AB33" s="9">
        <f>'[1]行政区別年齢別人口統計表（月次）（全体用）'!J1163</f>
        <v>30</v>
      </c>
      <c r="AC33" s="9">
        <f>'[1]行政区別年齢別人口統計表（月次）（全体用）'!K1163</f>
        <v>31</v>
      </c>
      <c r="AD33" s="9">
        <f>'[1]行政区別年齢別人口統計表（月次）（全体用）'!J1169</f>
        <v>40</v>
      </c>
      <c r="AE33" s="9">
        <f>'[1]行政区別年齢別人口統計表（月次）（全体用）'!K1169</f>
        <v>42</v>
      </c>
      <c r="AF33" s="9">
        <f>'[1]行政区別年齢別人口統計表（月次）（全体用）'!J1175</f>
        <v>53</v>
      </c>
      <c r="AG33" s="9">
        <f>'[1]行政区別年齢別人口統計表（月次）（全体用）'!K1175</f>
        <v>51</v>
      </c>
      <c r="AH33" s="9">
        <f>'[1]行政区別年齢別人口統計表（月次）（全体用）'!N1157</f>
        <v>48</v>
      </c>
      <c r="AI33" s="9">
        <f>'[1]行政区別年齢別人口統計表（月次）（全体用）'!O1157</f>
        <v>63</v>
      </c>
      <c r="AJ33" s="9">
        <f>'[1]行政区別年齢別人口統計表（月次）（全体用）'!N1163</f>
        <v>32</v>
      </c>
      <c r="AK33" s="9">
        <f>'[1]行政区別年齢別人口統計表（月次）（全体用）'!O1163</f>
        <v>24</v>
      </c>
      <c r="AL33" s="9">
        <f>'[1]行政区別年齢別人口統計表（月次）（全体用）'!N1169</f>
        <v>28</v>
      </c>
      <c r="AM33" s="9">
        <f>'[1]行政区別年齢別人口統計表（月次）（全体用）'!O1169</f>
        <v>17</v>
      </c>
      <c r="AN33" s="9">
        <f>'[1]行政区別年齢別人口統計表（月次）（全体用）'!N1175</f>
        <v>13</v>
      </c>
      <c r="AO33" s="9">
        <f>'[1]行政区別年齢別人口統計表（月次）（全体用）'!O1175</f>
        <v>17</v>
      </c>
      <c r="AP33" s="9">
        <f>'[1]行政区別年齢別人口統計表（月次）（全体用）'!R1157</f>
        <v>6</v>
      </c>
      <c r="AQ33" s="9">
        <f>'[1]行政区別年齢別人口統計表（月次）（全体用）'!S1157</f>
        <v>13</v>
      </c>
      <c r="AR33" s="9">
        <f>SUM('[1]行政区別年齢別人口統計表（月次）（全体用）'!R1163,'[1]行政区別年齢別人口統計表（月次）（全体用）'!R1169,'[1]行政区別年齢別人口統計表（月次）（全体用）'!R1175,'[1]行政区別年齢別人口統計表（月次）（全体用）'!B1182,'[1]行政区別年齢別人口統計表（月次）（全体用）'!F1182,'[1]行政区別年齢別人口統計表（月次）（全体用）'!R1183)</f>
        <v>11</v>
      </c>
      <c r="AS33" s="9">
        <f>SUM('[1]行政区別年齢別人口統計表（月次）（全体用）'!S1163,'[1]行政区別年齢別人口統計表（月次）（全体用）'!S1169,'[1]行政区別年齢別人口統計表（月次）（全体用）'!S1175,'[1]行政区別年齢別人口統計表（月次）（全体用）'!C1182,'[1]行政区別年齢別人口統計表（月次）（全体用）'!G1182,'[1]行政区別年齢別人口統計表（月次）（全体用）'!S1183)</f>
        <v>16</v>
      </c>
      <c r="AT33" s="9">
        <f>'[1]行政区別人口世帯数統計表(月次)'!P40</f>
        <v>430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45017</v>
      </c>
      <c r="F34" s="6" t="s">
        <v>65</v>
      </c>
      <c r="G34" s="7">
        <f>'[1]行政区別人口世帯数統計表(月次)'!L41</f>
        <v>1297</v>
      </c>
      <c r="H34" s="7">
        <f>'[1]行政区別人口世帯数統計表(月次)'!F41</f>
        <v>646</v>
      </c>
      <c r="I34" s="8">
        <f>'[1]行政区別人口世帯数統計表(月次)'!I41</f>
        <v>651</v>
      </c>
      <c r="J34" s="8">
        <f>'[1]行政区別年齢別人口統計表（月次）（全体用）'!B1194</f>
        <v>14</v>
      </c>
      <c r="K34" s="8">
        <f>'[1]行政区別年齢別人口統計表（月次）（全体用）'!C1194</f>
        <v>13</v>
      </c>
      <c r="L34" s="7">
        <f>'[1]行政区別年齢別人口統計表（月次）（全体用）'!B1200</f>
        <v>21</v>
      </c>
      <c r="M34" s="7">
        <f>'[1]行政区別年齢別人口統計表（月次）（全体用）'!C1200</f>
        <v>28</v>
      </c>
      <c r="N34" s="7">
        <f>'[1]行政区別年齢別人口統計表（月次）（全体用）'!B1206</f>
        <v>37</v>
      </c>
      <c r="O34" s="7">
        <f>'[1]行政区別年齢別人口統計表（月次）（全体用）'!C1206</f>
        <v>33</v>
      </c>
      <c r="P34" s="8">
        <f>'[1]行政区別年齢別人口統計表（月次）（全体用）'!B1212</f>
        <v>36</v>
      </c>
      <c r="Q34" s="8">
        <f>'[1]行政区別年齢別人口統計表（月次）（全体用）'!C1212</f>
        <v>32</v>
      </c>
      <c r="R34" s="8">
        <f>'[1]行政区別年齢別人口統計表（月次）（全体用）'!F1194</f>
        <v>43</v>
      </c>
      <c r="S34" s="8">
        <f>'[1]行政区別年齢別人口統計表（月次）（全体用）'!G1194</f>
        <v>33</v>
      </c>
      <c r="T34" s="8">
        <f>'[1]行政区別年齢別人口統計表（月次）（全体用）'!F1200</f>
        <v>38</v>
      </c>
      <c r="U34" s="8">
        <f>'[1]行政区別年齢別人口統計表（月次）（全体用）'!G1200</f>
        <v>27</v>
      </c>
      <c r="V34" s="9">
        <f>'[1]行政区別年齢別人口統計表（月次）（全体用）'!F1206</f>
        <v>24</v>
      </c>
      <c r="W34" s="9">
        <f>'[1]行政区別年齢別人口統計表（月次）（全体用）'!G1206</f>
        <v>28</v>
      </c>
      <c r="X34" s="9">
        <f>'[1]行政区別年齢別人口統計表（月次）（全体用）'!F1212</f>
        <v>27</v>
      </c>
      <c r="Y34" s="9">
        <f>'[1]行政区別年齢別人口統計表（月次）（全体用）'!G1212</f>
        <v>26</v>
      </c>
      <c r="Z34" s="9">
        <f>'[1]行政区別年齢別人口統計表（月次）（全体用）'!J1194</f>
        <v>37</v>
      </c>
      <c r="AA34" s="9">
        <f>'[1]行政区別年齢別人口統計表（月次）（全体用）'!K1194</f>
        <v>37</v>
      </c>
      <c r="AB34" s="9">
        <f>'[1]行政区別年齢別人口統計表（月次）（全体用）'!J1200</f>
        <v>45</v>
      </c>
      <c r="AC34" s="9">
        <f>'[1]行政区別年齢別人口統計表（月次）（全体用）'!K1200</f>
        <v>52</v>
      </c>
      <c r="AD34" s="9">
        <f>'[1]行政区別年齢別人口統計表（月次）（全体用）'!J1206</f>
        <v>58</v>
      </c>
      <c r="AE34" s="9">
        <f>'[1]行政区別年齢別人口統計表（月次）（全体用）'!K1206</f>
        <v>59</v>
      </c>
      <c r="AF34" s="9">
        <f>'[1]行政区別年齢別人口統計表（月次）（全体用）'!J1212</f>
        <v>71</v>
      </c>
      <c r="AG34" s="9">
        <f>'[1]行政区別年齢別人口統計表（月次）（全体用）'!K1212</f>
        <v>94</v>
      </c>
      <c r="AH34" s="9">
        <f>'[1]行政区別年齢別人口統計表（月次）（全体用）'!N1194</f>
        <v>67</v>
      </c>
      <c r="AI34" s="9">
        <f>'[1]行政区別年齢別人口統計表（月次）（全体用）'!O1194</f>
        <v>54</v>
      </c>
      <c r="AJ34" s="9">
        <f>'[1]行政区別年齢別人口統計表（月次）（全体用）'!N1200</f>
        <v>40</v>
      </c>
      <c r="AK34" s="9">
        <f>'[1]行政区別年齢別人口統計表（月次）（全体用）'!O1200</f>
        <v>45</v>
      </c>
      <c r="AL34" s="9">
        <f>'[1]行政区別年齢別人口統計表（月次）（全体用）'!N1206</f>
        <v>38</v>
      </c>
      <c r="AM34" s="9">
        <f>'[1]行政区別年齢別人口統計表（月次）（全体用）'!O1206</f>
        <v>39</v>
      </c>
      <c r="AN34" s="9">
        <f>'[1]行政区別年齢別人口統計表（月次）（全体用）'!N1212</f>
        <v>23</v>
      </c>
      <c r="AO34" s="9">
        <f>'[1]行政区別年齢別人口統計表（月次）（全体用）'!O1212</f>
        <v>25</v>
      </c>
      <c r="AP34" s="9">
        <f>'[1]行政区別年齢別人口統計表（月次）（全体用）'!R1194</f>
        <v>9</v>
      </c>
      <c r="AQ34" s="9">
        <f>'[1]行政区別年齢別人口統計表（月次）（全体用）'!S1194</f>
        <v>14</v>
      </c>
      <c r="AR34" s="9">
        <f>SUM('[1]行政区別年齢別人口統計表（月次）（全体用）'!R1200,'[1]行政区別年齢別人口統計表（月次）（全体用）'!R1206,'[1]行政区別年齢別人口統計表（月次）（全体用）'!R1212,'[1]行政区別年齢別人口統計表（月次）（全体用）'!B1219,'[1]行政区別年齢別人口統計表（月次）（全体用）'!F1219,'[1]行政区別年齢別人口統計表（月次）（全体用）'!R1220)</f>
        <v>18</v>
      </c>
      <c r="AS34" s="9">
        <f>SUM('[1]行政区別年齢別人口統計表（月次）（全体用）'!S1200,'[1]行政区別年齢別人口統計表（月次）（全体用）'!S1206,'[1]行政区別年齢別人口統計表（月次）（全体用）'!S1212,'[1]行政区別年齢別人口統計表（月次）（全体用）'!C1219,'[1]行政区別年齢別人口統計表（月次）（全体用）'!G1219,'[1]行政区別年齢別人口統計表（月次）（全体用）'!S1220)</f>
        <v>12</v>
      </c>
      <c r="AT34" s="9">
        <f>'[1]行政区別人口世帯数統計表(月次)'!P41</f>
        <v>518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45017</v>
      </c>
      <c r="F35" s="6" t="s">
        <v>67</v>
      </c>
      <c r="G35" s="7">
        <f>'[1]行政区別人口世帯数統計表(月次)'!L42</f>
        <v>590</v>
      </c>
      <c r="H35" s="7">
        <f>'[1]行政区別人口世帯数統計表(月次)'!F42</f>
        <v>299</v>
      </c>
      <c r="I35" s="8">
        <f>'[1]行政区別人口世帯数統計表(月次)'!I42</f>
        <v>291</v>
      </c>
      <c r="J35" s="8">
        <f>'[1]行政区別年齢別人口統計表（月次）（全体用）'!B1231</f>
        <v>5</v>
      </c>
      <c r="K35" s="8">
        <f>'[1]行政区別年齢別人口統計表（月次）（全体用）'!C1231</f>
        <v>9</v>
      </c>
      <c r="L35" s="7">
        <f>'[1]行政区別年齢別人口統計表（月次）（全体用）'!B1237</f>
        <v>12</v>
      </c>
      <c r="M35" s="7">
        <f>'[1]行政区別年齢別人口統計表（月次）（全体用）'!C1237</f>
        <v>4</v>
      </c>
      <c r="N35" s="7">
        <f>'[1]行政区別年齢別人口統計表（月次）（全体用）'!B1243</f>
        <v>10</v>
      </c>
      <c r="O35" s="7">
        <f>'[1]行政区別年齢別人口統計表（月次）（全体用）'!C1243</f>
        <v>6</v>
      </c>
      <c r="P35" s="8">
        <f>'[1]行政区別年齢別人口統計表（月次）（全体用）'!B1249</f>
        <v>13</v>
      </c>
      <c r="Q35" s="8">
        <f>'[1]行政区別年齢別人口統計表（月次）（全体用）'!C1249</f>
        <v>15</v>
      </c>
      <c r="R35" s="8">
        <f>'[1]行政区別年齢別人口統計表（月次）（全体用）'!F1231</f>
        <v>16</v>
      </c>
      <c r="S35" s="8">
        <f>'[1]行政区別年齢別人口統計表（月次）（全体用）'!G1231</f>
        <v>15</v>
      </c>
      <c r="T35" s="8">
        <f>'[1]行政区別年齢別人口統計表（月次）（全体用）'!F1237</f>
        <v>8</v>
      </c>
      <c r="U35" s="8">
        <f>'[1]行政区別年齢別人口統計表（月次）（全体用）'!G1237</f>
        <v>6</v>
      </c>
      <c r="V35" s="9">
        <f>'[1]行政区別年齢別人口統計表（月次）（全体用）'!F1243</f>
        <v>10</v>
      </c>
      <c r="W35" s="9">
        <f>'[1]行政区別年齢別人口統計表（月次）（全体用）'!G1243</f>
        <v>11</v>
      </c>
      <c r="X35" s="9">
        <f>'[1]行政区別年齢別人口統計表（月次）（全体用）'!F1249</f>
        <v>11</v>
      </c>
      <c r="Y35" s="9">
        <f>'[1]行政区別年齢別人口統計表（月次）（全体用）'!G1249</f>
        <v>10</v>
      </c>
      <c r="Z35" s="9">
        <f>'[1]行政区別年齢別人口統計表（月次）（全体用）'!J1231</f>
        <v>17</v>
      </c>
      <c r="AA35" s="9">
        <f>'[1]行政区別年齢別人口統計表（月次）（全体用）'!K1231</f>
        <v>11</v>
      </c>
      <c r="AB35" s="9">
        <f>'[1]行政区別年齢別人口統計表（月次）（全体用）'!J1237</f>
        <v>29</v>
      </c>
      <c r="AC35" s="9">
        <f>'[1]行政区別年齢別人口統計表（月次）（全体用）'!K1237</f>
        <v>21</v>
      </c>
      <c r="AD35" s="9">
        <f>'[1]行政区別年齢別人口統計表（月次）（全体用）'!J1243</f>
        <v>24</v>
      </c>
      <c r="AE35" s="9">
        <f>'[1]行政区別年齢別人口統計表（月次）（全体用）'!K1243</f>
        <v>38</v>
      </c>
      <c r="AF35" s="9">
        <f>'[1]行政区別年齢別人口統計表（月次）（全体用）'!J1249</f>
        <v>31</v>
      </c>
      <c r="AG35" s="9">
        <f>'[1]行政区別年齢別人口統計表（月次）（全体用）'!K1249</f>
        <v>25</v>
      </c>
      <c r="AH35" s="9">
        <f>'[1]行政区別年齢別人口統計表（月次）（全体用）'!N1231</f>
        <v>24</v>
      </c>
      <c r="AI35" s="9">
        <f>'[1]行政区別年齢別人口統計表（月次）（全体用）'!O1231</f>
        <v>14</v>
      </c>
      <c r="AJ35" s="9">
        <f>'[1]行政区別年齢別人口統計表（月次）（全体用）'!N1237</f>
        <v>18</v>
      </c>
      <c r="AK35" s="9">
        <f>'[1]行政区別年齢別人口統計表（月次）（全体用）'!O1237</f>
        <v>18</v>
      </c>
      <c r="AL35" s="9">
        <f>'[1]行政区別年齢別人口統計表（月次）（全体用）'!N1243</f>
        <v>23</v>
      </c>
      <c r="AM35" s="9">
        <f>'[1]行政区別年齢別人口統計表（月次）（全体用）'!O1243</f>
        <v>27</v>
      </c>
      <c r="AN35" s="9">
        <f>'[1]行政区別年齢別人口統計表（月次）（全体用）'!N1249</f>
        <v>25</v>
      </c>
      <c r="AO35" s="9">
        <f>'[1]行政区別年齢別人口統計表（月次）（全体用）'!O1249</f>
        <v>26</v>
      </c>
      <c r="AP35" s="9">
        <f>'[1]行政区別年齢別人口統計表（月次）（全体用）'!R1231</f>
        <v>17</v>
      </c>
      <c r="AQ35" s="9">
        <f>'[1]行政区別年齢別人口統計表（月次）（全体用）'!S1231</f>
        <v>18</v>
      </c>
      <c r="AR35" s="9">
        <f>SUM('[1]行政区別年齢別人口統計表（月次）（全体用）'!R1237,'[1]行政区別年齢別人口統計表（月次）（全体用）'!R1243,'[1]行政区別年齢別人口統計表（月次）（全体用）'!R1249,'[1]行政区別年齢別人口統計表（月次）（全体用）'!B1256,'[1]行政区別年齢別人口統計表（月次）（全体用）'!F1256,'[1]行政区別年齢別人口統計表（月次）（全体用）'!R1257)</f>
        <v>6</v>
      </c>
      <c r="AS35" s="9">
        <f>SUM('[1]行政区別年齢別人口統計表（月次）（全体用）'!S1237,'[1]行政区別年齢別人口統計表（月次）（全体用）'!S1243,'[1]行政区別年齢別人口統計表（月次）（全体用）'!S1249,'[1]行政区別年齢別人口統計表（月次）（全体用）'!C1256,'[1]行政区別年齢別人口統計表（月次）（全体用）'!G1256,'[1]行政区別年齢別人口統計表（月次）（全体用）'!S1257)</f>
        <v>17</v>
      </c>
      <c r="AT35" s="9">
        <f>'[1]行政区別人口世帯数統計表(月次)'!P42</f>
        <v>281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45017</v>
      </c>
      <c r="F36" s="13" t="s">
        <v>69</v>
      </c>
      <c r="G36" s="14">
        <f>'[1]行政区別人口世帯数統計表(月次)'!L43+'[1]行政区別人口世帯数統計表(月次)'!L54</f>
        <v>167</v>
      </c>
      <c r="H36" s="14">
        <f>'[1]行政区別人口世帯数統計表(月次)'!F43+'[1]行政区別人口世帯数統計表(月次)'!F54</f>
        <v>93</v>
      </c>
      <c r="I36" s="9">
        <f>'[1]行政区別人口世帯数統計表(月次)'!I43+'[1]行政区別人口世帯数統計表(月次)'!I54</f>
        <v>74</v>
      </c>
      <c r="J36" s="9">
        <f>'[1]行政区別年齢別人口統計表（月次）（全体用）'!B1268</f>
        <v>4</v>
      </c>
      <c r="K36" s="9">
        <f>'[1]行政区別年齢別人口統計表（月次）（全体用）'!C1268</f>
        <v>2</v>
      </c>
      <c r="L36" s="14">
        <f>'[1]行政区別年齢別人口統計表（月次）（全体用）'!B1274</f>
        <v>1</v>
      </c>
      <c r="M36" s="14" t="str">
        <f>'[1]行政区別年齢別人口統計表（月次）（全体用）'!C1274</f>
        <v xml:space="preserve">     </v>
      </c>
      <c r="N36" s="14">
        <f>'[1]行政区別年齢別人口統計表（月次）（全体用）'!B1280</f>
        <v>3</v>
      </c>
      <c r="O36" s="14">
        <f>'[1]行政区別年齢別人口統計表（月次）（全体用）'!C1280</f>
        <v>3</v>
      </c>
      <c r="P36" s="9">
        <f>'[1]行政区別年齢別人口統計表（月次）（全体用）'!B1286</f>
        <v>4</v>
      </c>
      <c r="Q36" s="9">
        <f>'[1]行政区別年齢別人口統計表（月次）（全体用）'!C1286</f>
        <v>3</v>
      </c>
      <c r="R36" s="9">
        <f>'[1]行政区別年齢別人口統計表（月次）（全体用）'!F1268</f>
        <v>6</v>
      </c>
      <c r="S36" s="9">
        <f>'[1]行政区別年齢別人口統計表（月次）（全体用）'!G1268</f>
        <v>8</v>
      </c>
      <c r="T36" s="9">
        <f>'[1]行政区別年齢別人口統計表（月次）（全体用）'!F1274</f>
        <v>13</v>
      </c>
      <c r="U36" s="9">
        <f>'[1]行政区別年齢別人口統計表（月次）（全体用）'!G1274</f>
        <v>5</v>
      </c>
      <c r="V36" s="9">
        <f>'[1]行政区別年齢別人口統計表（月次）（全体用）'!F1280</f>
        <v>4</v>
      </c>
      <c r="W36" s="9">
        <f>'[1]行政区別年齢別人口統計表（月次）（全体用）'!G1280</f>
        <v>5</v>
      </c>
      <c r="X36" s="9">
        <f>'[1]行政区別年齢別人口統計表（月次）（全体用）'!F1286</f>
        <v>7</v>
      </c>
      <c r="Y36" s="9">
        <f>'[1]行政区別年齢別人口統計表（月次）（全体用）'!G1286</f>
        <v>2</v>
      </c>
      <c r="Z36" s="9">
        <f>'[1]行政区別年齢別人口統計表（月次）（全体用）'!J1268</f>
        <v>5</v>
      </c>
      <c r="AA36" s="9">
        <f>'[1]行政区別年齢別人口統計表（月次）（全体用）'!K1268</f>
        <v>2</v>
      </c>
      <c r="AB36" s="9">
        <f>'[1]行政区別年齢別人口統計表（月次）（全体用）'!J1274</f>
        <v>4</v>
      </c>
      <c r="AC36" s="9">
        <f>'[1]行政区別年齢別人口統計表（月次）（全体用）'!K1274</f>
        <v>8</v>
      </c>
      <c r="AD36" s="9">
        <f>'[1]行政区別年齢別人口統計表（月次）（全体用）'!J1280+'[1]行政区別年齢別人口統計表（月次）（全体用）'!J1687</f>
        <v>10</v>
      </c>
      <c r="AE36" s="9">
        <f>'[1]行政区別年齢別人口統計表（月次）（全体用）'!K1280</f>
        <v>3</v>
      </c>
      <c r="AF36" s="9">
        <f>'[1]行政区別年齢別人口統計表（月次）（全体用）'!J1286</f>
        <v>4</v>
      </c>
      <c r="AG36" s="9">
        <f>'[1]行政区別年齢別人口統計表（月次）（全体用）'!K1286</f>
        <v>6</v>
      </c>
      <c r="AH36" s="9">
        <f>'[1]行政区別年齢別人口統計表（月次）（全体用）'!N1268</f>
        <v>7</v>
      </c>
      <c r="AI36" s="9">
        <f>'[1]行政区別年齢別人口統計表（月次）（全体用）'!O1268</f>
        <v>3</v>
      </c>
      <c r="AJ36" s="9">
        <f>'[1]行政区別年齢別人口統計表（月次）（全体用）'!N1274</f>
        <v>6</v>
      </c>
      <c r="AK36" s="9">
        <f>'[1]行政区別年齢別人口統計表（月次）（全体用）'!O1274</f>
        <v>6</v>
      </c>
      <c r="AL36" s="9">
        <f>'[1]行政区別年齢別人口統計表（月次）（全体用）'!N1280</f>
        <v>8</v>
      </c>
      <c r="AM36" s="9">
        <f>'[1]行政区別年齢別人口統計表（月次）（全体用）'!O1280</f>
        <v>3</v>
      </c>
      <c r="AN36" s="9">
        <f>'[1]行政区別年齢別人口統計表（月次）（全体用）'!N1286</f>
        <v>1</v>
      </c>
      <c r="AO36" s="9">
        <f>'[1]行政区別年齢別人口統計表（月次）（全体用）'!O1286+'[1]行政区別年齢別人口統計表（月次）（全体用）'!O1693</f>
        <v>8</v>
      </c>
      <c r="AP36" s="9">
        <f>'[1]行政区別年齢別人口統計表（月次）（全体用）'!R1268+'[1]行政区別年齢別人口統計表（月次）（全体用）'!R1675</f>
        <v>4</v>
      </c>
      <c r="AQ36" s="9">
        <f>'[1]行政区別年齢別人口統計表（月次）（全体用）'!S1268</f>
        <v>4</v>
      </c>
      <c r="AR36" s="9">
        <f>SUM('[1]行政区別年齢別人口統計表（月次）（全体用）'!R1274,'[1]行政区別年齢別人口統計表（月次）（全体用）'!R1280,'[1]行政区別年齢別人口統計表（月次）（全体用）'!R1286,'[1]行政区別年齢別人口統計表（月次）（全体用）'!B1293,'[1]行政区別年齢別人口統計表（月次）（全体用）'!F1293,'[1]行政区別年齢別人口統計表（月次）（全体用）'!R1294)</f>
        <v>2</v>
      </c>
      <c r="AS36" s="9">
        <f>SUM('[1]行政区別年齢別人口統計表（月次）（全体用）'!S1274,'[1]行政区別年齢別人口統計表（月次）（全体用）'!S1280,'[1]行政区別年齢別人口統計表（月次）（全体用）'!S1286,'[1]行政区別年齢別人口統計表（月次）（全体用）'!C1293,'[1]行政区別年齢別人口統計表（月次）（全体用）'!G1293,'[1]行政区別年齢別人口統計表（月次）（全体用）'!S1294)</f>
        <v>3</v>
      </c>
      <c r="AT36" s="9">
        <f>'[1]行政区別人口世帯数統計表(月次)'!P43+'[1]行政区別人口世帯数統計表(月次)'!P54</f>
        <v>98</v>
      </c>
      <c r="AU36" s="13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45017</v>
      </c>
      <c r="F37" s="6" t="s">
        <v>71</v>
      </c>
      <c r="G37" s="7">
        <f>'[1]行政区別人口世帯数統計表(月次)'!L44</f>
        <v>1101</v>
      </c>
      <c r="H37" s="7">
        <f>'[1]行政区別人口世帯数統計表(月次)'!F44</f>
        <v>529</v>
      </c>
      <c r="I37" s="8">
        <f>'[1]行政区別人口世帯数統計表(月次)'!I44</f>
        <v>572</v>
      </c>
      <c r="J37" s="8">
        <f>'[1]行政区別年齢別人口統計表（月次）（全体用）'!B1305</f>
        <v>18</v>
      </c>
      <c r="K37" s="8">
        <f>'[1]行政区別年齢別人口統計表（月次）（全体用）'!C1305</f>
        <v>22</v>
      </c>
      <c r="L37" s="7">
        <f>'[1]行政区別年齢別人口統計表（月次）（全体用）'!B1311</f>
        <v>32</v>
      </c>
      <c r="M37" s="7">
        <f>'[1]行政区別年齢別人口統計表（月次）（全体用）'!C1311</f>
        <v>31</v>
      </c>
      <c r="N37" s="7">
        <f>'[1]行政区別年齢別人口統計表（月次）（全体用）'!B1317</f>
        <v>28</v>
      </c>
      <c r="O37" s="7">
        <f>'[1]行政区別年齢別人口統計表（月次）（全体用）'!C1317</f>
        <v>34</v>
      </c>
      <c r="P37" s="8">
        <f>'[1]行政区別年齢別人口統計表（月次）（全体用）'!B1323</f>
        <v>36</v>
      </c>
      <c r="Q37" s="8">
        <f>'[1]行政区別年齢別人口統計表（月次）（全体用）'!C1323</f>
        <v>34</v>
      </c>
      <c r="R37" s="8">
        <f>'[1]行政区別年齢別人口統計表（月次）（全体用）'!F1305</f>
        <v>34</v>
      </c>
      <c r="S37" s="8">
        <f>'[1]行政区別年齢別人口統計表（月次）（全体用）'!G1305</f>
        <v>33</v>
      </c>
      <c r="T37" s="8">
        <f>'[1]行政区別年齢別人口統計表（月次）（全体用）'!F1311</f>
        <v>26</v>
      </c>
      <c r="U37" s="8">
        <f>'[1]行政区別年齢別人口統計表（月次）（全体用）'!G1311</f>
        <v>22</v>
      </c>
      <c r="V37" s="9">
        <f>'[1]行政区別年齢別人口統計表（月次）（全体用）'!F1317</f>
        <v>23</v>
      </c>
      <c r="W37" s="9">
        <f>'[1]行政区別年齢別人口統計表（月次）（全体用）'!G1317</f>
        <v>23</v>
      </c>
      <c r="X37" s="9">
        <f>'[1]行政区別年齢別人口統計表（月次）（全体用）'!F1323</f>
        <v>24</v>
      </c>
      <c r="Y37" s="9">
        <f>'[1]行政区別年齢別人口統計表（月次）（全体用）'!G1323</f>
        <v>23</v>
      </c>
      <c r="Z37" s="9">
        <f>'[1]行政区別年齢別人口統計表（月次）（全体用）'!J1305</f>
        <v>36</v>
      </c>
      <c r="AA37" s="9">
        <f>'[1]行政区別年齢別人口統計表（月次）（全体用）'!K1305</f>
        <v>32</v>
      </c>
      <c r="AB37" s="9">
        <f>'[1]行政区別年齢別人口統計表（月次）（全体用）'!J1311</f>
        <v>41</v>
      </c>
      <c r="AC37" s="9">
        <f>'[1]行政区別年齢別人口統計表（月次）（全体用）'!K1311</f>
        <v>64</v>
      </c>
      <c r="AD37" s="9">
        <f>'[1]行政区別年齢別人口統計表（月次）（全体用）'!J1317</f>
        <v>51</v>
      </c>
      <c r="AE37" s="9">
        <f>'[1]行政区別年齢別人口統計表（月次）（全体用）'!K1317</f>
        <v>52</v>
      </c>
      <c r="AF37" s="9">
        <f>'[1]行政区別年齢別人口統計表（月次）（全体用）'!J1323</f>
        <v>37</v>
      </c>
      <c r="AG37" s="9">
        <f>'[1]行政区別年齢別人口統計表（月次）（全体用）'!K1323</f>
        <v>33</v>
      </c>
      <c r="AH37" s="9">
        <f>'[1]行政区別年齢別人口統計表（月次）（全体用）'!N1305</f>
        <v>28</v>
      </c>
      <c r="AI37" s="9">
        <f>'[1]行政区別年齢別人口統計表（月次）（全体用）'!O1305</f>
        <v>25</v>
      </c>
      <c r="AJ37" s="9">
        <f>'[1]行政区別年齢別人口統計表（月次）（全体用）'!N1311</f>
        <v>18</v>
      </c>
      <c r="AK37" s="9">
        <f>'[1]行政区別年齢別人口統計表（月次）（全体用）'!O1311</f>
        <v>27</v>
      </c>
      <c r="AL37" s="9">
        <f>'[1]行政区別年齢別人口統計表（月次）（全体用）'!N1317</f>
        <v>33</v>
      </c>
      <c r="AM37" s="9">
        <f>'[1]行政区別年齢別人口統計表（月次）（全体用）'!O1317</f>
        <v>35</v>
      </c>
      <c r="AN37" s="9">
        <f>'[1]行政区別年齢別人口統計表（月次）（全体用）'!N1323</f>
        <v>28</v>
      </c>
      <c r="AO37" s="9">
        <f>'[1]行政区別年齢別人口統計表（月次）（全体用）'!O1323</f>
        <v>23</v>
      </c>
      <c r="AP37" s="9">
        <f>'[1]行政区別年齢別人口統計表（月次）（全体用）'!R1305</f>
        <v>19</v>
      </c>
      <c r="AQ37" s="9">
        <f>'[1]行政区別年齢別人口統計表（月次）（全体用）'!S1305</f>
        <v>25</v>
      </c>
      <c r="AR37" s="9">
        <f>SUM('[1]行政区別年齢別人口統計表（月次）（全体用）'!R1311,'[1]行政区別年齢別人口統計表（月次）（全体用）'!R1317,'[1]行政区別年齢別人口統計表（月次）（全体用）'!R1323,'[1]行政区別年齢別人口統計表（月次）（全体用）'!B1330,'[1]行政区別年齢別人口統計表（月次）（全体用）'!F1330,'[1]行政区別年齢別人口統計表（月次）（全体用）'!R1331)</f>
        <v>17</v>
      </c>
      <c r="AS37" s="9">
        <f>SUM('[1]行政区別年齢別人口統計表（月次）（全体用）'!S1311,'[1]行政区別年齢別人口統計表（月次）（全体用）'!S1317,'[1]行政区別年齢別人口統計表（月次）（全体用）'!S1323,'[1]行政区別年齢別人口統計表（月次）（全体用）'!C1330,'[1]行政区別年齢別人口統計表（月次）（全体用）'!G1330,'[1]行政区別年齢別人口統計表（月次）（全体用）'!S1331)</f>
        <v>34</v>
      </c>
      <c r="AT37" s="9">
        <f>'[1]行政区別人口世帯数統計表(月次)'!P44</f>
        <v>453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45017</v>
      </c>
      <c r="F38" s="6" t="s">
        <v>73</v>
      </c>
      <c r="G38" s="7">
        <f>'[1]行政区別人口世帯数統計表(月次)'!L45</f>
        <v>1263</v>
      </c>
      <c r="H38" s="7">
        <f>'[1]行政区別人口世帯数統計表(月次)'!F45</f>
        <v>609</v>
      </c>
      <c r="I38" s="8">
        <f>'[1]行政区別人口世帯数統計表(月次)'!I45</f>
        <v>654</v>
      </c>
      <c r="J38" s="8">
        <f>'[1]行政区別年齢別人口統計表（月次）（全体用）'!B1342</f>
        <v>16</v>
      </c>
      <c r="K38" s="8">
        <f>'[1]行政区別年齢別人口統計表（月次）（全体用）'!C1342</f>
        <v>26</v>
      </c>
      <c r="L38" s="7">
        <f>'[1]行政区別年齢別人口統計表（月次）（全体用）'!B1348</f>
        <v>28</v>
      </c>
      <c r="M38" s="7">
        <f>'[1]行政区別年齢別人口統計表（月次）（全体用）'!C1348</f>
        <v>18</v>
      </c>
      <c r="N38" s="7">
        <f>'[1]行政区別年齢別人口統計表（月次）（全体用）'!B1354</f>
        <v>9</v>
      </c>
      <c r="O38" s="7">
        <f>'[1]行政区別年齢別人口統計表（月次）（全体用）'!C1354</f>
        <v>29</v>
      </c>
      <c r="P38" s="8">
        <f>'[1]行政区別年齢別人口統計表（月次）（全体用）'!B1360</f>
        <v>26</v>
      </c>
      <c r="Q38" s="8">
        <f>'[1]行政区別年齢別人口統計表（月次）（全体用）'!C1360</f>
        <v>29</v>
      </c>
      <c r="R38" s="8">
        <f>'[1]行政区別年齢別人口統計表（月次）（全体用）'!F1342</f>
        <v>44</v>
      </c>
      <c r="S38" s="8">
        <f>'[1]行政区別年齢別人口統計表（月次）（全体用）'!G1342</f>
        <v>41</v>
      </c>
      <c r="T38" s="8">
        <f>'[1]行政区別年齢別人口統計表（月次）（全体用）'!F1348</f>
        <v>43</v>
      </c>
      <c r="U38" s="8">
        <f>'[1]行政区別年齢別人口統計表（月次）（全体用）'!G1348</f>
        <v>45</v>
      </c>
      <c r="V38" s="9">
        <f>'[1]行政区別年齢別人口統計表（月次）（全体用）'!F1354</f>
        <v>42</v>
      </c>
      <c r="W38" s="9">
        <f>'[1]行政区別年齢別人口統計表（月次）（全体用）'!G1354</f>
        <v>30</v>
      </c>
      <c r="X38" s="9">
        <f>'[1]行政区別年齢別人口統計表（月次）（全体用）'!F1360</f>
        <v>42</v>
      </c>
      <c r="Y38" s="9">
        <f>'[1]行政区別年齢別人口統計表（月次）（全体用）'!G1360</f>
        <v>24</v>
      </c>
      <c r="Z38" s="9">
        <f>'[1]行政区別年齢別人口統計表（月次）（全体用）'!J1342</f>
        <v>31</v>
      </c>
      <c r="AA38" s="9">
        <f>'[1]行政区別年齢別人口統計表（月次）（全体用）'!K1342</f>
        <v>20</v>
      </c>
      <c r="AB38" s="9">
        <f>'[1]行政区別年齢別人口統計表（月次）（全体用）'!J1348</f>
        <v>26</v>
      </c>
      <c r="AC38" s="9">
        <f>'[1]行政区別年齢別人口統計表（月次）（全体用）'!K1348</f>
        <v>47</v>
      </c>
      <c r="AD38" s="9">
        <f>'[1]行政区別年齢別人口統計表（月次）（全体用）'!J1354</f>
        <v>49</v>
      </c>
      <c r="AE38" s="9">
        <f>'[1]行政区別年齢別人口統計表（月次）（全体用）'!K1354</f>
        <v>62</v>
      </c>
      <c r="AF38" s="9">
        <f>'[1]行政区別年齢別人口統計表（月次）（全体用）'!J1360</f>
        <v>71</v>
      </c>
      <c r="AG38" s="9">
        <f>'[1]行政区別年齢別人口統計表（月次）（全体用）'!K1360</f>
        <v>42</v>
      </c>
      <c r="AH38" s="9">
        <f>'[1]行政区別年齢別人口統計表（月次）（全体用）'!N1342</f>
        <v>32</v>
      </c>
      <c r="AI38" s="9">
        <f>'[1]行政区別年齢別人口統計表（月次）（全体用）'!O1342</f>
        <v>32</v>
      </c>
      <c r="AJ38" s="9">
        <f>'[1]行政区別年齢別人口統計表（月次）（全体用）'!N1348</f>
        <v>33</v>
      </c>
      <c r="AK38" s="9">
        <f>'[1]行政区別年齢別人口統計表（月次）（全体用）'!O1348</f>
        <v>34</v>
      </c>
      <c r="AL38" s="9">
        <f>'[1]行政区別年齢別人口統計表（月次）（全体用）'!N1354</f>
        <v>44</v>
      </c>
      <c r="AM38" s="9">
        <f>'[1]行政区別年齢別人口統計表（月次）（全体用）'!O1354</f>
        <v>41</v>
      </c>
      <c r="AN38" s="9">
        <f>'[1]行政区別年齢別人口統計表（月次）（全体用）'!N1360</f>
        <v>32</v>
      </c>
      <c r="AO38" s="9">
        <f>'[1]行政区別年齢別人口統計表（月次）（全体用）'!O1360</f>
        <v>41</v>
      </c>
      <c r="AP38" s="9">
        <f>'[1]行政区別年齢別人口統計表（月次）（全体用）'!R1342</f>
        <v>23</v>
      </c>
      <c r="AQ38" s="9">
        <f>'[1]行政区別年齢別人口統計表（月次）（全体用）'!S1342</f>
        <v>43</v>
      </c>
      <c r="AR38" s="9">
        <f>SUM('[1]行政区別年齢別人口統計表（月次）（全体用）'!R1348,'[1]行政区別年齢別人口統計表（月次）（全体用）'!R1354,'[1]行政区別年齢別人口統計表（月次）（全体用）'!R1360,'[1]行政区別年齢別人口統計表（月次）（全体用）'!B1367,'[1]行政区別年齢別人口統計表（月次）（全体用）'!F1367,'[1]行政区別年齢別人口統計表（月次）（全体用）'!R1368)</f>
        <v>18</v>
      </c>
      <c r="AS38" s="9">
        <f>SUM('[1]行政区別年齢別人口統計表（月次）（全体用）'!S1348,'[1]行政区別年齢別人口統計表（月次）（全体用）'!S1354,'[1]行政区別年齢別人口統計表（月次）（全体用）'!S1360,'[1]行政区別年齢別人口統計表（月次）（全体用）'!C1367,'[1]行政区別年齢別人口統計表（月次）（全体用）'!G1367,'[1]行政区別年齢別人口統計表（月次）（全体用）'!S1368)</f>
        <v>50</v>
      </c>
      <c r="AT38" s="9">
        <f>'[1]行政区別人口世帯数統計表(月次)'!P45</f>
        <v>649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45017</v>
      </c>
      <c r="F39" s="6" t="s">
        <v>75</v>
      </c>
      <c r="G39" s="7">
        <f>'[1]行政区別人口世帯数統計表(月次)'!L46</f>
        <v>1080</v>
      </c>
      <c r="H39" s="7">
        <f>'[1]行政区別人口世帯数統計表(月次)'!F46</f>
        <v>530</v>
      </c>
      <c r="I39" s="8">
        <f>'[1]行政区別人口世帯数統計表(月次)'!I46</f>
        <v>550</v>
      </c>
      <c r="J39" s="8">
        <f>'[1]行政区別年齢別人口統計表（月次）（全体用）'!B1379</f>
        <v>46</v>
      </c>
      <c r="K39" s="8">
        <f>'[1]行政区別年齢別人口統計表（月次）（全体用）'!C1379</f>
        <v>43</v>
      </c>
      <c r="L39" s="7">
        <f>'[1]行政区別年齢別人口統計表（月次）（全体用）'!B1385</f>
        <v>34</v>
      </c>
      <c r="M39" s="7">
        <f>'[1]行政区別年齢別人口統計表（月次）（全体用）'!C1385</f>
        <v>43</v>
      </c>
      <c r="N39" s="7">
        <f>'[1]行政区別年齢別人口統計表（月次）（全体用）'!B1391</f>
        <v>27</v>
      </c>
      <c r="O39" s="7">
        <f>'[1]行政区別年齢別人口統計表（月次）（全体用）'!C1391</f>
        <v>30</v>
      </c>
      <c r="P39" s="8">
        <f>'[1]行政区別年齢別人口統計表（月次）（全体用）'!B1397</f>
        <v>19</v>
      </c>
      <c r="Q39" s="8">
        <f>'[1]行政区別年齢別人口統計表（月次）（全体用）'!C1397</f>
        <v>14</v>
      </c>
      <c r="R39" s="8">
        <f>'[1]行政区別年齢別人口統計表（月次）（全体用）'!F1379</f>
        <v>12</v>
      </c>
      <c r="S39" s="8">
        <f>'[1]行政区別年齢別人口統計表（月次）（全体用）'!G1379</f>
        <v>14</v>
      </c>
      <c r="T39" s="8">
        <f>'[1]行政区別年齢別人口統計表（月次）（全体用）'!F1385</f>
        <v>32</v>
      </c>
      <c r="U39" s="8">
        <f>'[1]行政区別年齢別人口統計表（月次）（全体用）'!G1385</f>
        <v>22</v>
      </c>
      <c r="V39" s="9">
        <f>'[1]行政区別年齢別人口統計表（月次）（全体用）'!F1391</f>
        <v>34</v>
      </c>
      <c r="W39" s="9">
        <f>'[1]行政区別年齢別人口統計表（月次）（全体用）'!G1391</f>
        <v>41</v>
      </c>
      <c r="X39" s="9">
        <f>'[1]行政区別年齢別人口統計表（月次）（全体用）'!F1397</f>
        <v>59</v>
      </c>
      <c r="Y39" s="9">
        <f>'[1]行政区別年齢別人口統計表（月次）（全体用）'!G1397</f>
        <v>54</v>
      </c>
      <c r="Z39" s="9">
        <f>'[1]行政区別年齢別人口統計表（月次）（全体用）'!J1379</f>
        <v>35</v>
      </c>
      <c r="AA39" s="9">
        <f>'[1]行政区別年齢別人口統計表（月次）（全体用）'!K1379</f>
        <v>41</v>
      </c>
      <c r="AB39" s="9">
        <f>'[1]行政区別年齢別人口統計表（月次）（全体用）'!J1385</f>
        <v>41</v>
      </c>
      <c r="AC39" s="9">
        <f>'[1]行政区別年齢別人口統計表（月次）（全体用）'!K1385</f>
        <v>34</v>
      </c>
      <c r="AD39" s="9">
        <f>'[1]行政区別年齢別人口統計表（月次）（全体用）'!J1391</f>
        <v>42</v>
      </c>
      <c r="AE39" s="9">
        <f>'[1]行政区別年齢別人口統計表（月次）（全体用）'!K1391</f>
        <v>41</v>
      </c>
      <c r="AF39" s="9">
        <f>'[1]行政区別年齢別人口統計表（月次）（全体用）'!J1397</f>
        <v>23</v>
      </c>
      <c r="AG39" s="9">
        <f>'[1]行政区別年齢別人口統計表（月次）（全体用）'!K1397</f>
        <v>23</v>
      </c>
      <c r="AH39" s="9">
        <f>'[1]行政区別年齢別人口統計表（月次）（全体用）'!N1379</f>
        <v>28</v>
      </c>
      <c r="AI39" s="9">
        <f>'[1]行政区別年齢別人口統計表（月次）（全体用）'!O1379</f>
        <v>26</v>
      </c>
      <c r="AJ39" s="9">
        <f>'[1]行政区別年齢別人口統計表（月次）（全体用）'!N1385</f>
        <v>14</v>
      </c>
      <c r="AK39" s="9">
        <f>'[1]行政区別年齢別人口統計表（月次）（全体用）'!O1385</f>
        <v>27</v>
      </c>
      <c r="AL39" s="9">
        <f>'[1]行政区別年齢別人口統計表（月次）（全体用）'!N1391</f>
        <v>27</v>
      </c>
      <c r="AM39" s="9">
        <f>'[1]行政区別年齢別人口統計表（月次）（全体用）'!O1391</f>
        <v>28</v>
      </c>
      <c r="AN39" s="9">
        <f>'[1]行政区別年齢別人口統計表（月次）（全体用）'!N1397</f>
        <v>25</v>
      </c>
      <c r="AO39" s="9">
        <f>'[1]行政区別年齢別人口統計表（月次）（全体用）'!O1397</f>
        <v>32</v>
      </c>
      <c r="AP39" s="9">
        <f>'[1]行政区別年齢別人口統計表（月次）（全体用）'!R1379</f>
        <v>19</v>
      </c>
      <c r="AQ39" s="9">
        <f>'[1]行政区別年齢別人口統計表（月次）（全体用）'!S1379</f>
        <v>15</v>
      </c>
      <c r="AR39" s="9">
        <f>SUM('[1]行政区別年齢別人口統計表（月次）（全体用）'!R1385,'[1]行政区別年齢別人口統計表（月次）（全体用）'!R1391,'[1]行政区別年齢別人口統計表（月次）（全体用）'!R1397,'[1]行政区別年齢別人口統計表（月次）（全体用）'!B1404,'[1]行政区別年齢別人口統計表（月次）（全体用）'!F1404,'[1]行政区別年齢別人口統計表（月次）（全体用）'!R1405)</f>
        <v>13</v>
      </c>
      <c r="AS39" s="9">
        <f>SUM('[1]行政区別年齢別人口統計表（月次）（全体用）'!S1385,'[1]行政区別年齢別人口統計表（月次）（全体用）'!S1391,'[1]行政区別年齢別人口統計表（月次）（全体用）'!S1397,'[1]行政区別年齢別人口統計表（月次）（全体用）'!C1404,'[1]行政区別年齢別人口統計表（月次）（全体用）'!G1404,'[1]行政区別年齢別人口統計表（月次）（全体用）'!S1405)</f>
        <v>22</v>
      </c>
      <c r="AT39" s="9">
        <f>'[1]行政区別人口世帯数統計表(月次)'!P46</f>
        <v>461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45017</v>
      </c>
      <c r="F40" s="6" t="s">
        <v>77</v>
      </c>
      <c r="G40" s="7">
        <f>'[1]行政区別人口世帯数統計表(月次)'!L47</f>
        <v>1005</v>
      </c>
      <c r="H40" s="7">
        <f>'[1]行政区別人口世帯数統計表(月次)'!F47</f>
        <v>488</v>
      </c>
      <c r="I40" s="8">
        <f>'[1]行政区別人口世帯数統計表(月次)'!I47</f>
        <v>517</v>
      </c>
      <c r="J40" s="8">
        <f>'[1]行政区別年齢別人口統計表（月次）（全体用）'!B1416</f>
        <v>31</v>
      </c>
      <c r="K40" s="8">
        <f>'[1]行政区別年齢別人口統計表（月次）（全体用）'!C1416</f>
        <v>28</v>
      </c>
      <c r="L40" s="7">
        <f>'[1]行政区別年齢別人口統計表（月次）（全体用）'!B1422</f>
        <v>19</v>
      </c>
      <c r="M40" s="7">
        <f>'[1]行政区別年齢別人口統計表（月次）（全体用）'!C1422</f>
        <v>26</v>
      </c>
      <c r="N40" s="7">
        <f>'[1]行政区別年齢別人口統計表（月次）（全体用）'!B1428</f>
        <v>20</v>
      </c>
      <c r="O40" s="7">
        <f>'[1]行政区別年齢別人口統計表（月次）（全体用）'!C1428</f>
        <v>28</v>
      </c>
      <c r="P40" s="8">
        <f>'[1]行政区別年齢別人口統計表（月次）（全体用）'!B1434</f>
        <v>13</v>
      </c>
      <c r="Q40" s="8">
        <f>'[1]行政区別年齢別人口統計表（月次）（全体用）'!C1434</f>
        <v>17</v>
      </c>
      <c r="R40" s="8">
        <f>'[1]行政区別年齢別人口統計表（月次）（全体用）'!F1416</f>
        <v>18</v>
      </c>
      <c r="S40" s="8">
        <f>'[1]行政区別年齢別人口統計表（月次）（全体用）'!G1416</f>
        <v>30</v>
      </c>
      <c r="T40" s="8">
        <f>'[1]行政区別年齢別人口統計表（月次）（全体用）'!F1422</f>
        <v>38</v>
      </c>
      <c r="U40" s="8">
        <f>'[1]行政区別年齢別人口統計表（月次）（全体用）'!G1422</f>
        <v>33</v>
      </c>
      <c r="V40" s="9">
        <f>'[1]行政区別年齢別人口統計表（月次）（全体用）'!F1428</f>
        <v>46</v>
      </c>
      <c r="W40" s="9">
        <f>'[1]行政区別年齢別人口統計表（月次）（全体用）'!G1428</f>
        <v>33</v>
      </c>
      <c r="X40" s="9">
        <f>'[1]行政区別年齢別人口統計表（月次）（全体用）'!F1434</f>
        <v>43</v>
      </c>
      <c r="Y40" s="9">
        <f>'[1]行政区別年齢別人口統計表（月次）（全体用）'!G1434</f>
        <v>42</v>
      </c>
      <c r="Z40" s="9">
        <f>'[1]行政区別年齢別人口統計表（月次）（全体用）'!J1416</f>
        <v>38</v>
      </c>
      <c r="AA40" s="9">
        <f>'[1]行政区別年齢別人口統計表（月次）（全体用）'!K1416</f>
        <v>32</v>
      </c>
      <c r="AB40" s="9">
        <f>'[1]行政区別年齢別人口統計表（月次）（全体用）'!J1422</f>
        <v>37</v>
      </c>
      <c r="AC40" s="9">
        <f>'[1]行政区別年齢別人口統計表（月次）（全体用）'!K1422</f>
        <v>37</v>
      </c>
      <c r="AD40" s="9">
        <f>'[1]行政区別年齢別人口統計表（月次）（全体用）'!J1428</f>
        <v>40</v>
      </c>
      <c r="AE40" s="9">
        <f>'[1]行政区別年齢別人口統計表（月次）（全体用）'!K1428</f>
        <v>37</v>
      </c>
      <c r="AF40" s="9">
        <f>'[1]行政区別年齢別人口統計表（月次）（全体用）'!J1434</f>
        <v>27</v>
      </c>
      <c r="AG40" s="9">
        <f>'[1]行政区別年齢別人口統計表（月次）（全体用）'!K1434</f>
        <v>23</v>
      </c>
      <c r="AH40" s="9">
        <f>'[1]行政区別年齢別人口統計表（月次）（全体用）'!N1416</f>
        <v>29</v>
      </c>
      <c r="AI40" s="9">
        <f>'[1]行政区別年齢別人口統計表（月次）（全体用）'!O1416</f>
        <v>25</v>
      </c>
      <c r="AJ40" s="9">
        <f>'[1]行政区別年齢別人口統計表（月次）（全体用）'!N1422</f>
        <v>16</v>
      </c>
      <c r="AK40" s="9">
        <f>'[1]行政区別年齢別人口統計表（月次）（全体用）'!O1422</f>
        <v>21</v>
      </c>
      <c r="AL40" s="9">
        <f>'[1]行政区別年齢別人口統計表（月次）（全体用）'!N1428</f>
        <v>22</v>
      </c>
      <c r="AM40" s="9">
        <f>'[1]行政区別年齢別人口統計表（月次）（全体用）'!O1428</f>
        <v>25</v>
      </c>
      <c r="AN40" s="9">
        <f>'[1]行政区別年齢別人口統計表（月次）（全体用）'!N1434</f>
        <v>24</v>
      </c>
      <c r="AO40" s="9">
        <f>'[1]行政区別年齢別人口統計表（月次）（全体用）'!O1434</f>
        <v>27</v>
      </c>
      <c r="AP40" s="9">
        <f>'[1]行政区別年齢別人口統計表（月次）（全体用）'!R1416</f>
        <v>16</v>
      </c>
      <c r="AQ40" s="9">
        <f>'[1]行政区別年齢別人口統計表（月次）（全体用）'!S1416</f>
        <v>24</v>
      </c>
      <c r="AR40" s="9">
        <f>SUM('[1]行政区別年齢別人口統計表（月次）（全体用）'!R1422,'[1]行政区別年齢別人口統計表（月次）（全体用）'!R1428,'[1]行政区別年齢別人口統計表（月次）（全体用）'!R1434,'[1]行政区別年齢別人口統計表（月次）（全体用）'!B1441,'[1]行政区別年齢別人口統計表（月次）（全体用）'!F1441,'[1]行政区別年齢別人口統計表（月次）（全体用）'!R1442)</f>
        <v>11</v>
      </c>
      <c r="AS40" s="9">
        <f>SUM('[1]行政区別年齢別人口統計表（月次）（全体用）'!S1422,'[1]行政区別年齢別人口統計表（月次）（全体用）'!S1428,'[1]行政区別年齢別人口統計表（月次）（全体用）'!S1434,'[1]行政区別年齢別人口統計表（月次）（全体用）'!C1441,'[1]行政区別年齢別人口統計表（月次）（全体用）'!G1441,'[1]行政区別年齢別人口統計表（月次）（全体用）'!S1442)</f>
        <v>29</v>
      </c>
      <c r="AT40" s="9">
        <f>'[1]行政区別人口世帯数統計表(月次)'!P47</f>
        <v>506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45017</v>
      </c>
      <c r="F41" s="6" t="s">
        <v>79</v>
      </c>
      <c r="G41" s="7">
        <f>'[1]行政区別人口世帯数統計表(月次)'!L48</f>
        <v>1125</v>
      </c>
      <c r="H41" s="7">
        <f>'[1]行政区別人口世帯数統計表(月次)'!F48</f>
        <v>533</v>
      </c>
      <c r="I41" s="8">
        <f>'[1]行政区別人口世帯数統計表(月次)'!I48</f>
        <v>592</v>
      </c>
      <c r="J41" s="8">
        <f>'[1]行政区別年齢別人口統計表（月次）（全体用）'!B1453</f>
        <v>10</v>
      </c>
      <c r="K41" s="8">
        <f>'[1]行政区別年齢別人口統計表（月次）（全体用）'!C1453</f>
        <v>14</v>
      </c>
      <c r="L41" s="7">
        <f>'[1]行政区別年齢別人口統計表（月次）（全体用）'!B1459</f>
        <v>12</v>
      </c>
      <c r="M41" s="7">
        <f>'[1]行政区別年齢別人口統計表（月次）（全体用）'!C1459</f>
        <v>16</v>
      </c>
      <c r="N41" s="7">
        <f>'[1]行政区別年齢別人口統計表（月次）（全体用）'!B1465</f>
        <v>28</v>
      </c>
      <c r="O41" s="7">
        <f>'[1]行政区別年齢別人口統計表（月次）（全体用）'!C1465</f>
        <v>23</v>
      </c>
      <c r="P41" s="8">
        <f>'[1]行政区別年齢別人口統計表（月次）（全体用）'!B1471</f>
        <v>26</v>
      </c>
      <c r="Q41" s="8">
        <f>'[1]行政区別年齢別人口統計表（月次）（全体用）'!C1471</f>
        <v>33</v>
      </c>
      <c r="R41" s="8">
        <f>'[1]行政区別年齢別人口統計表（月次）（全体用）'!F1453</f>
        <v>22</v>
      </c>
      <c r="S41" s="8">
        <f>'[1]行政区別年齢別人口統計表（月次）（全体用）'!G1453</f>
        <v>29</v>
      </c>
      <c r="T41" s="8">
        <f>'[1]行政区別年齢別人口統計表（月次）（全体用）'!F1459</f>
        <v>34</v>
      </c>
      <c r="U41" s="8">
        <f>'[1]行政区別年齢別人口統計表（月次）（全体用）'!G1459</f>
        <v>27</v>
      </c>
      <c r="V41" s="9">
        <f>'[1]行政区別年齢別人口統計表（月次）（全体用）'!F1465</f>
        <v>19</v>
      </c>
      <c r="W41" s="9">
        <f>'[1]行政区別年齢別人口統計表（月次）（全体用）'!G1465</f>
        <v>21</v>
      </c>
      <c r="X41" s="9">
        <f>'[1]行政区別年齢別人口統計表（月次）（全体用）'!F1471</f>
        <v>21</v>
      </c>
      <c r="Y41" s="9">
        <f>'[1]行政区別年齢別人口統計表（月次）（全体用）'!G1471</f>
        <v>23</v>
      </c>
      <c r="Z41" s="9">
        <f>'[1]行政区別年齢別人口統計表（月次）（全体用）'!J1453</f>
        <v>25</v>
      </c>
      <c r="AA41" s="9">
        <f>'[1]行政区別年齢別人口統計表（月次）（全体用）'!K1453</f>
        <v>29</v>
      </c>
      <c r="AB41" s="9">
        <f>'[1]行政区別年齢別人口統計表（月次）（全体用）'!J1459</f>
        <v>39</v>
      </c>
      <c r="AC41" s="9">
        <f>'[1]行政区別年齢別人口統計表（月次）（全体用）'!K1459</f>
        <v>40</v>
      </c>
      <c r="AD41" s="9">
        <f>'[1]行政区別年齢別人口統計表（月次）（全体用）'!J1465</f>
        <v>46</v>
      </c>
      <c r="AE41" s="9">
        <f>'[1]行政区別年齢別人口統計表（月次）（全体用）'!K1465</f>
        <v>50</v>
      </c>
      <c r="AF41" s="9">
        <f>'[1]行政区別年齢別人口統計表（月次）（全体用）'!J1471</f>
        <v>55</v>
      </c>
      <c r="AG41" s="9">
        <f>'[1]行政区別年齢別人口統計表（月次）（全体用）'!K1471</f>
        <v>78</v>
      </c>
      <c r="AH41" s="9">
        <f>'[1]行政区別年齢別人口統計表（月次）（全体用）'!N1453</f>
        <v>68</v>
      </c>
      <c r="AI41" s="9">
        <f>'[1]行政区別年齢別人口統計表（月次）（全体用）'!O1453</f>
        <v>64</v>
      </c>
      <c r="AJ41" s="9">
        <f>'[1]行政区別年齢別人口統計表（月次）（全体用）'!N1459</f>
        <v>47</v>
      </c>
      <c r="AK41" s="9">
        <f>'[1]行政区別年齢別人口統計表（月次）（全体用）'!O1459</f>
        <v>36</v>
      </c>
      <c r="AL41" s="9">
        <f>'[1]行政区別年齢別人口統計表（月次）（全体用）'!N1465</f>
        <v>23</v>
      </c>
      <c r="AM41" s="9">
        <f>'[1]行政区別年齢別人口統計表（月次）（全体用）'!O1465</f>
        <v>37</v>
      </c>
      <c r="AN41" s="9">
        <f>'[1]行政区別年齢別人口統計表（月次）（全体用）'!N1471</f>
        <v>32</v>
      </c>
      <c r="AO41" s="9">
        <f>'[1]行政区別年齢別人口統計表（月次）（全体用）'!O1471</f>
        <v>32</v>
      </c>
      <c r="AP41" s="9">
        <f>'[1]行政区別年齢別人口統計表（月次）（全体用）'!R1453</f>
        <v>21</v>
      </c>
      <c r="AQ41" s="9">
        <f>'[1]行政区別年齢別人口統計表（月次）（全体用）'!S1453</f>
        <v>21</v>
      </c>
      <c r="AR41" s="9">
        <f>SUM('[1]行政区別年齢別人口統計表（月次）（全体用）'!R1459,'[1]行政区別年齢別人口統計表（月次）（全体用）'!R1465,'[1]行政区別年齢別人口統計表（月次）（全体用）'!R1471,'[1]行政区別年齢別人口統計表（月次）（全体用）'!B1478,'[1]行政区別年齢別人口統計表（月次）（全体用）'!F1478,'[1]行政区別年齢別人口統計表（月次）（全体用）'!R1479)</f>
        <v>5</v>
      </c>
      <c r="AS41" s="9">
        <f>SUM('[1]行政区別年齢別人口統計表（月次）（全体用）'!S1459,'[1]行政区別年齢別人口統計表（月次）（全体用）'!S1465,'[1]行政区別年齢別人口統計表（月次）（全体用）'!S1471,'[1]行政区別年齢別人口統計表（月次）（全体用）'!C1478,'[1]行政区別年齢別人口統計表（月次）（全体用）'!G1478,'[1]行政区別年齢別人口統計表（月次）（全体用）'!S1479)</f>
        <v>19</v>
      </c>
      <c r="AT41" s="9">
        <f>'[1]行政区別人口世帯数統計表(月次)'!P48</f>
        <v>469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45017</v>
      </c>
      <c r="F42" s="6" t="s">
        <v>81</v>
      </c>
      <c r="G42" s="7">
        <f>'[1]行政区別人口世帯数統計表(月次)'!L49</f>
        <v>877</v>
      </c>
      <c r="H42" s="7">
        <f>'[1]行政区別人口世帯数統計表(月次)'!F49</f>
        <v>434</v>
      </c>
      <c r="I42" s="8">
        <f>'[1]行政区別人口世帯数統計表(月次)'!I49</f>
        <v>443</v>
      </c>
      <c r="J42" s="8">
        <f>'[1]行政区別年齢別人口統計表（月次）（全体用）'!B1490</f>
        <v>11</v>
      </c>
      <c r="K42" s="8">
        <f>'[1]行政区別年齢別人口統計表（月次）（全体用）'!C1490</f>
        <v>31</v>
      </c>
      <c r="L42" s="7">
        <f>'[1]行政区別年齢別人口統計表（月次）（全体用）'!B1496</f>
        <v>22</v>
      </c>
      <c r="M42" s="7">
        <f>'[1]行政区別年齢別人口統計表（月次）（全体用）'!C1496</f>
        <v>21</v>
      </c>
      <c r="N42" s="7">
        <f>'[1]行政区別年齢別人口統計表（月次）（全体用）'!B1502</f>
        <v>21</v>
      </c>
      <c r="O42" s="7">
        <f>'[1]行政区別年齢別人口統計表（月次）（全体用）'!C1502</f>
        <v>19</v>
      </c>
      <c r="P42" s="8">
        <f>'[1]行政区別年齢別人口統計表（月次）（全体用）'!B1508</f>
        <v>19</v>
      </c>
      <c r="Q42" s="8">
        <f>'[1]行政区別年齢別人口統計表（月次）（全体用）'!C1508</f>
        <v>14</v>
      </c>
      <c r="R42" s="8">
        <f>'[1]行政区別年齢別人口統計表（月次）（全体用）'!F1490</f>
        <v>16</v>
      </c>
      <c r="S42" s="8">
        <f>'[1]行政区別年齢別人口統計表（月次）（全体用）'!G1490</f>
        <v>20</v>
      </c>
      <c r="T42" s="8">
        <f>'[1]行政区別年齢別人口統計表（月次）（全体用）'!F1496</f>
        <v>28</v>
      </c>
      <c r="U42" s="8">
        <f>'[1]行政区別年齢別人口統計表（月次）（全体用）'!G1496</f>
        <v>15</v>
      </c>
      <c r="V42" s="9">
        <f>'[1]行政区別年齢別人口統計表（月次）（全体用）'!F1502</f>
        <v>30</v>
      </c>
      <c r="W42" s="9">
        <f>'[1]行政区別年齢別人口統計表（月次）（全体用）'!G1502</f>
        <v>31</v>
      </c>
      <c r="X42" s="9">
        <f>'[1]行政区別年齢別人口統計表（月次）（全体用）'!F1508</f>
        <v>32</v>
      </c>
      <c r="Y42" s="9">
        <f>'[1]行政区別年齢別人口統計表（月次）（全体用）'!G1508</f>
        <v>33</v>
      </c>
      <c r="Z42" s="9">
        <f>'[1]行政区別年齢別人口統計表（月次）（全体用）'!J1490</f>
        <v>29</v>
      </c>
      <c r="AA42" s="9">
        <f>'[1]行政区別年齢別人口統計表（月次）（全体用）'!K1490</f>
        <v>27</v>
      </c>
      <c r="AB42" s="9">
        <f>'[1]行政区別年齢別人口統計表（月次）（全体用）'!J1496</f>
        <v>32</v>
      </c>
      <c r="AC42" s="9">
        <f>'[1]行政区別年齢別人口統計表（月次）（全体用）'!K1496</f>
        <v>35</v>
      </c>
      <c r="AD42" s="9">
        <f>'[1]行政区別年齢別人口統計表（月次）（全体用）'!J1502</f>
        <v>37</v>
      </c>
      <c r="AE42" s="9">
        <f>'[1]行政区別年齢別人口統計表（月次）（全体用）'!K1502</f>
        <v>34</v>
      </c>
      <c r="AF42" s="9">
        <f>'[1]行政区別年齢別人口統計表（月次）（全体用）'!J1508</f>
        <v>34</v>
      </c>
      <c r="AG42" s="9">
        <f>'[1]行政区別年齢別人口統計表（月次）（全体用）'!K1508</f>
        <v>21</v>
      </c>
      <c r="AH42" s="9">
        <f>'[1]行政区別年齢別人口統計表（月次）（全体用）'!N1490</f>
        <v>26</v>
      </c>
      <c r="AI42" s="9">
        <f>'[1]行政区別年齢別人口統計表（月次）（全体用）'!O1490</f>
        <v>28</v>
      </c>
      <c r="AJ42" s="9">
        <f>'[1]行政区別年齢別人口統計表（月次）（全体用）'!N1496</f>
        <v>17</v>
      </c>
      <c r="AK42" s="9">
        <f>'[1]行政区別年齢別人口統計表（月次）（全体用）'!O1496</f>
        <v>22</v>
      </c>
      <c r="AL42" s="9">
        <f>'[1]行政区別年齢別人口統計表（月次）（全体用）'!N1502</f>
        <v>30</v>
      </c>
      <c r="AM42" s="9">
        <f>'[1]行政区別年齢別人口統計表（月次）（全体用）'!O1502</f>
        <v>24</v>
      </c>
      <c r="AN42" s="9">
        <f>'[1]行政区別年齢別人口統計表（月次）（全体用）'!N1508</f>
        <v>25</v>
      </c>
      <c r="AO42" s="9">
        <f>'[1]行政区別年齢別人口統計表（月次）（全体用）'!O1508</f>
        <v>22</v>
      </c>
      <c r="AP42" s="9">
        <f>'[1]行政区別年齢別人口統計表（月次）（全体用）'!R1490</f>
        <v>15</v>
      </c>
      <c r="AQ42" s="9">
        <f>'[1]行政区別年齢別人口統計表（月次）（全体用）'!S1490</f>
        <v>17</v>
      </c>
      <c r="AR42" s="9">
        <f>SUM('[1]行政区別年齢別人口統計表（月次）（全体用）'!R1496,'[1]行政区別年齢別人口統計表（月次）（全体用）'!R1502,'[1]行政区別年齢別人口統計表（月次）（全体用）'!R1508,'[1]行政区別年齢別人口統計表（月次）（全体用）'!B1515,'[1]行政区別年齢別人口統計表（月次）（全体用）'!F1515,'[1]行政区別年齢別人口統計表（月次）（全体用）'!R1516)</f>
        <v>10</v>
      </c>
      <c r="AS42" s="9">
        <f>SUM('[1]行政区別年齢別人口統計表（月次）（全体用）'!S1496,'[1]行政区別年齢別人口統計表（月次）（全体用）'!S1502,'[1]行政区別年齢別人口統計表（月次）（全体用）'!S1508,'[1]行政区別年齢別人口統計表（月次）（全体用）'!C1515,'[1]行政区別年齢別人口統計表（月次）（全体用）'!G1515,'[1]行政区別年齢別人口統計表（月次）（全体用）'!S1516)</f>
        <v>29</v>
      </c>
      <c r="AT42" s="9">
        <f>'[1]行政区別人口世帯数統計表(月次)'!P49</f>
        <v>404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45017</v>
      </c>
      <c r="F43" s="6" t="s">
        <v>83</v>
      </c>
      <c r="G43" s="7">
        <f>'[1]行政区別人口世帯数統計表(月次)'!L50</f>
        <v>1345</v>
      </c>
      <c r="H43" s="7">
        <f>'[1]行政区別人口世帯数統計表(月次)'!F50</f>
        <v>657</v>
      </c>
      <c r="I43" s="8">
        <f>'[1]行政区別人口世帯数統計表(月次)'!I50</f>
        <v>688</v>
      </c>
      <c r="J43" s="8">
        <f>'[1]行政区別年齢別人口統計表（月次）（全体用）'!B1527</f>
        <v>19</v>
      </c>
      <c r="K43" s="8">
        <f>'[1]行政区別年齢別人口統計表（月次）（全体用）'!C1527</f>
        <v>16</v>
      </c>
      <c r="L43" s="7">
        <f>'[1]行政区別年齢別人口統計表（月次）（全体用）'!B1533</f>
        <v>24</v>
      </c>
      <c r="M43" s="7">
        <f>'[1]行政区別年齢別人口統計表（月次）（全体用）'!C1533</f>
        <v>27</v>
      </c>
      <c r="N43" s="7">
        <f>'[1]行政区別年齢別人口統計表（月次）（全体用）'!B1539</f>
        <v>27</v>
      </c>
      <c r="O43" s="7">
        <f>'[1]行政区別年齢別人口統計表（月次）（全体用）'!C1539</f>
        <v>28</v>
      </c>
      <c r="P43" s="8">
        <f>'[1]行政区別年齢別人口統計表（月次）（全体用）'!B1545</f>
        <v>42</v>
      </c>
      <c r="Q43" s="8">
        <f>'[1]行政区別年齢別人口統計表（月次）（全体用）'!C1545</f>
        <v>40</v>
      </c>
      <c r="R43" s="8">
        <f>'[1]行政区別年齢別人口統計表（月次）（全体用）'!F1527</f>
        <v>32</v>
      </c>
      <c r="S43" s="8">
        <f>'[1]行政区別年齢別人口統計表（月次）（全体用）'!G1527</f>
        <v>27</v>
      </c>
      <c r="T43" s="8">
        <f>'[1]行政区別年齢別人口統計表（月次）（全体用）'!F1533</f>
        <v>17</v>
      </c>
      <c r="U43" s="8">
        <f>'[1]行政区別年齢別人口統計表（月次）（全体用）'!G1533</f>
        <v>12</v>
      </c>
      <c r="V43" s="9">
        <f>'[1]行政区別年齢別人口統計表（月次）（全体用）'!F1539</f>
        <v>28</v>
      </c>
      <c r="W43" s="9">
        <f>'[1]行政区別年齢別人口統計表（月次）（全体用）'!G1539</f>
        <v>27</v>
      </c>
      <c r="X43" s="9">
        <f>'[1]行政区別年齢別人口統計表（月次）（全体用）'!F1545</f>
        <v>30</v>
      </c>
      <c r="Y43" s="9">
        <f>'[1]行政区別年齢別人口統計表（月次）（全体用）'!G1545</f>
        <v>30</v>
      </c>
      <c r="Z43" s="9">
        <f>'[1]行政区別年齢別人口統計表（月次）（全体用）'!J1527</f>
        <v>50</v>
      </c>
      <c r="AA43" s="9">
        <f>'[1]行政区別年齢別人口統計表（月次）（全体用）'!K1527</f>
        <v>40</v>
      </c>
      <c r="AB43" s="9">
        <f>'[1]行政区別年齢別人口統計表（月次）（全体用）'!J1533</f>
        <v>56</v>
      </c>
      <c r="AC43" s="9">
        <f>'[1]行政区別年齢別人口統計表（月次）（全体用）'!K1533</f>
        <v>48</v>
      </c>
      <c r="AD43" s="9">
        <f>'[1]行政区別年齢別人口統計表（月次）（全体用）'!J1539</f>
        <v>55</v>
      </c>
      <c r="AE43" s="9">
        <f>'[1]行政区別年齢別人口統計表（月次）（全体用）'!K1539</f>
        <v>51</v>
      </c>
      <c r="AF43" s="9">
        <f>'[1]行政区別年齢別人口統計表（月次）（全体用）'!J1545</f>
        <v>46</v>
      </c>
      <c r="AG43" s="9">
        <f>'[1]行政区別年齢別人口統計表（月次）（全体用）'!K1545</f>
        <v>51</v>
      </c>
      <c r="AH43" s="9">
        <f>'[1]行政区別年齢別人口統計表（月次）（全体用）'!N1527</f>
        <v>46</v>
      </c>
      <c r="AI43" s="9">
        <f>'[1]行政区別年齢別人口統計表（月次）（全体用）'!O1527</f>
        <v>44</v>
      </c>
      <c r="AJ43" s="9">
        <f>'[1]行政区別年齢別人口統計表（月次）（全体用）'!N1533</f>
        <v>31</v>
      </c>
      <c r="AK43" s="9">
        <f>'[1]行政区別年齢別人口統計表（月次）（全体用）'!O1533</f>
        <v>35</v>
      </c>
      <c r="AL43" s="9">
        <f>'[1]行政区別年齢別人口統計表（月次）（全体用）'!N1539</f>
        <v>39</v>
      </c>
      <c r="AM43" s="9">
        <f>'[1]行政区別年齢別人口統計表（月次）（全体用）'!O1539</f>
        <v>41</v>
      </c>
      <c r="AN43" s="9">
        <f>'[1]行政区別年齢別人口統計表（月次）（全体用）'!N1545</f>
        <v>39</v>
      </c>
      <c r="AO43" s="9">
        <f>'[1]行政区別年齢別人口統計表（月次）（全体用）'!O1545</f>
        <v>41</v>
      </c>
      <c r="AP43" s="9">
        <f>'[1]行政区別年齢別人口統計表（月次）（全体用）'!R1527</f>
        <v>38</v>
      </c>
      <c r="AQ43" s="9">
        <f>'[1]行政区別年齢別人口統計表（月次）（全体用）'!S1527</f>
        <v>57</v>
      </c>
      <c r="AR43" s="9">
        <f>SUM('[1]行政区別年齢別人口統計表（月次）（全体用）'!R1533,'[1]行政区別年齢別人口統計表（月次）（全体用）'!R1539,'[1]行政区別年齢別人口統計表（月次）（全体用）'!R1545,'[1]行政区別年齢別人口統計表（月次）（全体用）'!B1552,'[1]行政区別年齢別人口統計表（月次）（全体用）'!F1552,'[1]行政区別年齢別人口統計表（月次）（全体用）'!R1553)</f>
        <v>38</v>
      </c>
      <c r="AS43" s="9">
        <f>SUM('[1]行政区別年齢別人口統計表（月次）（全体用）'!S1533,'[1]行政区別年齢別人口統計表（月次）（全体用）'!S1539,'[1]行政区別年齢別人口統計表（月次）（全体用）'!S1545,'[1]行政区別年齢別人口統計表（月次）（全体用）'!C1552,'[1]行政区別年齢別人口統計表（月次）（全体用）'!G1552,'[1]行政区別年齢別人口統計表（月次）（全体用）'!S1553)</f>
        <v>73</v>
      </c>
      <c r="AT43" s="9">
        <f>'[1]行政区別人口世帯数統計表(月次)'!P50</f>
        <v>646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45017</v>
      </c>
      <c r="F44" s="6" t="s">
        <v>83</v>
      </c>
      <c r="G44" s="7">
        <f>'[1]行政区別人口世帯数統計表(月次)'!L51</f>
        <v>1047</v>
      </c>
      <c r="H44" s="7">
        <f>'[1]行政区別人口世帯数統計表(月次)'!F51</f>
        <v>517</v>
      </c>
      <c r="I44" s="8">
        <f>'[1]行政区別人口世帯数統計表(月次)'!I51</f>
        <v>530</v>
      </c>
      <c r="J44" s="8">
        <f>'[1]行政区別年齢別人口統計表（月次）（全体用）'!B1564</f>
        <v>20</v>
      </c>
      <c r="K44" s="8">
        <f>'[1]行政区別年齢別人口統計表（月次）（全体用）'!C1564</f>
        <v>30</v>
      </c>
      <c r="L44" s="7">
        <f>'[1]行政区別年齢別人口統計表（月次）（全体用）'!B1570</f>
        <v>27</v>
      </c>
      <c r="M44" s="7">
        <f>'[1]行政区別年齢別人口統計表（月次）（全体用）'!C1570</f>
        <v>21</v>
      </c>
      <c r="N44" s="7">
        <f>'[1]行政区別年齢別人口統計表（月次）（全体用）'!B1576</f>
        <v>19</v>
      </c>
      <c r="O44" s="7">
        <f>'[1]行政区別年齢別人口統計表（月次）（全体用）'!C1576</f>
        <v>20</v>
      </c>
      <c r="P44" s="8">
        <f>'[1]行政区別年齢別人口統計表（月次）（全体用）'!B1582</f>
        <v>33</v>
      </c>
      <c r="Q44" s="8">
        <f>'[1]行政区別年齢別人口統計表（月次）（全体用）'!C1582</f>
        <v>24</v>
      </c>
      <c r="R44" s="8">
        <f>'[1]行政区別年齢別人口統計表（月次）（全体用）'!F1564</f>
        <v>21</v>
      </c>
      <c r="S44" s="8">
        <f>'[1]行政区別年齢別人口統計表（月次）（全体用）'!G1564</f>
        <v>20</v>
      </c>
      <c r="T44" s="8">
        <f>'[1]行政区別年齢別人口統計表（月次）（全体用）'!F1570</f>
        <v>28</v>
      </c>
      <c r="U44" s="8">
        <f>'[1]行政区別年齢別人口統計表（月次）（全体用）'!G1570</f>
        <v>21</v>
      </c>
      <c r="V44" s="9">
        <f>'[1]行政区別年齢別人口統計表（月次）（全体用）'!F1576</f>
        <v>34</v>
      </c>
      <c r="W44" s="9">
        <f>'[1]行政区別年齢別人口統計表（月次）（全体用）'!G1576</f>
        <v>23</v>
      </c>
      <c r="X44" s="9">
        <f>'[1]行政区別年齢別人口統計表（月次）（全体用）'!F1582</f>
        <v>30</v>
      </c>
      <c r="Y44" s="9">
        <f>'[1]行政区別年齢別人口統計表（月次）（全体用）'!G1582</f>
        <v>27</v>
      </c>
      <c r="Z44" s="9">
        <f>'[1]行政区別年齢別人口統計表（月次）（全体用）'!J1564</f>
        <v>30</v>
      </c>
      <c r="AA44" s="9">
        <f>'[1]行政区別年齢別人口統計表（月次）（全体用）'!K1564</f>
        <v>28</v>
      </c>
      <c r="AB44" s="9">
        <f>'[1]行政区別年齢別人口統計表（月次）（全体用）'!J1570</f>
        <v>32</v>
      </c>
      <c r="AC44" s="9">
        <f>'[1]行政区別年齢別人口統計表（月次）（全体用）'!K1570</f>
        <v>31</v>
      </c>
      <c r="AD44" s="9">
        <f>'[1]行政区別年齢別人口統計表（月次）（全体用）'!J1576</f>
        <v>37</v>
      </c>
      <c r="AE44" s="9">
        <f>'[1]行政区別年齢別人口統計表（月次）（全体用）'!K1576</f>
        <v>41</v>
      </c>
      <c r="AF44" s="9">
        <f>'[1]行政区別年齢別人口統計表（月次）（全体用）'!J1582</f>
        <v>41</v>
      </c>
      <c r="AG44" s="9">
        <f>'[1]行政区別年齢別人口統計表（月次）（全体用）'!K1582</f>
        <v>37</v>
      </c>
      <c r="AH44" s="9">
        <f>'[1]行政区別年齢別人口統計表（月次）（全体用）'!N1564</f>
        <v>25</v>
      </c>
      <c r="AI44" s="9">
        <f>'[1]行政区別年齢別人口統計表（月次）（全体用）'!O1564</f>
        <v>30</v>
      </c>
      <c r="AJ44" s="9">
        <f>'[1]行政区別年齢別人口統計表（月次）（全体用）'!N1570</f>
        <v>26</v>
      </c>
      <c r="AK44" s="9">
        <f>'[1]行政区別年齢別人口統計表（月次）（全体用）'!O1570</f>
        <v>27</v>
      </c>
      <c r="AL44" s="9">
        <f>'[1]行政区別年齢別人口統計表（月次）（全体用）'!N1576</f>
        <v>35</v>
      </c>
      <c r="AM44" s="9">
        <f>'[1]行政区別年齢別人口統計表（月次）（全体用）'!O1576</f>
        <v>22</v>
      </c>
      <c r="AN44" s="9">
        <f>'[1]行政区別年齢別人口統計表（月次）（全体用）'!N1582</f>
        <v>17</v>
      </c>
      <c r="AO44" s="9">
        <f>'[1]行政区別年齢別人口統計表（月次）（全体用）'!O1582</f>
        <v>32</v>
      </c>
      <c r="AP44" s="9">
        <f>'[1]行政区別年齢別人口統計表（月次）（全体用）'!R1564</f>
        <v>24</v>
      </c>
      <c r="AQ44" s="9">
        <f>'[1]行政区別年齢別人口統計表（月次）（全体用）'!S1564</f>
        <v>40</v>
      </c>
      <c r="AR44" s="9">
        <f>SUM('[1]行政区別年齢別人口統計表（月次）（全体用）'!R1570,'[1]行政区別年齢別人口統計表（月次）（全体用）'!R1576,'[1]行政区別年齢別人口統計表（月次）（全体用）'!R1582,'[1]行政区別年齢別人口統計表（月次）（全体用）'!B1589,'[1]行政区別年齢別人口統計表（月次）（全体用）'!F1589,'[1]行政区別年齢別人口統計表（月次）（全体用）'!R1590)</f>
        <v>38</v>
      </c>
      <c r="AS44" s="9">
        <f>SUM('[1]行政区別年齢別人口統計表（月次）（全体用）'!S1570,'[1]行政区別年齢別人口統計表（月次）（全体用）'!S1576,'[1]行政区別年齢別人口統計表（月次）（全体用）'!S1582,'[1]行政区別年齢別人口統計表（月次）（全体用）'!C1589,'[1]行政区別年齢別人口統計表（月次）（全体用）'!G1589,'[1]行政区別年齢別人口統計表（月次）（全体用）'!S1590)</f>
        <v>56</v>
      </c>
      <c r="AT44" s="9">
        <f>'[1]行政区別人口世帯数統計表(月次)'!P51</f>
        <v>486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45017</v>
      </c>
      <c r="F45" s="6" t="s">
        <v>83</v>
      </c>
      <c r="G45" s="7">
        <f>'[1]行政区別人口世帯数統計表(月次)'!L52</f>
        <v>1583</v>
      </c>
      <c r="H45" s="7">
        <f>'[1]行政区別人口世帯数統計表(月次)'!F52</f>
        <v>780</v>
      </c>
      <c r="I45" s="8">
        <f>'[1]行政区別人口世帯数統計表(月次)'!I52</f>
        <v>803</v>
      </c>
      <c r="J45" s="8">
        <f>'[1]行政区別年齢別人口統計表（月次）（全体用）'!B1601</f>
        <v>37</v>
      </c>
      <c r="K45" s="8">
        <f>'[1]行政区別年齢別人口統計表（月次）（全体用）'!C1601</f>
        <v>35</v>
      </c>
      <c r="L45" s="7">
        <f>'[1]行政区別年齢別人口統計表（月次）（全体用）'!B1607</f>
        <v>56</v>
      </c>
      <c r="M45" s="7">
        <f>'[1]行政区別年齢別人口統計表（月次）（全体用）'!C1607</f>
        <v>41</v>
      </c>
      <c r="N45" s="7">
        <f>'[1]行政区別年齢別人口統計表（月次）（全体用）'!B1613</f>
        <v>41</v>
      </c>
      <c r="O45" s="7">
        <f>'[1]行政区別年齢別人口統計表（月次）（全体用）'!C1613</f>
        <v>32</v>
      </c>
      <c r="P45" s="8">
        <f>'[1]行政区別年齢別人口統計表（月次）（全体用）'!B1619</f>
        <v>48</v>
      </c>
      <c r="Q45" s="8">
        <f>'[1]行政区別年齢別人口統計表（月次）（全体用）'!C1619</f>
        <v>36</v>
      </c>
      <c r="R45" s="8">
        <f>'[1]行政区別年齢別人口統計表（月次）（全体用）'!F1601</f>
        <v>33</v>
      </c>
      <c r="S45" s="8">
        <f>'[1]行政区別年齢別人口統計表（月次）（全体用）'!G1601</f>
        <v>31</v>
      </c>
      <c r="T45" s="8">
        <f>'[1]行政区別年齢別人口統計表（月次）（全体用）'!F1607</f>
        <v>49</v>
      </c>
      <c r="U45" s="8">
        <f>'[1]行政区別年齢別人口統計表（月次）（全体用）'!G1607</f>
        <v>41</v>
      </c>
      <c r="V45" s="9">
        <f>'[1]行政区別年齢別人口統計表（月次）（全体用）'!F1613</f>
        <v>42</v>
      </c>
      <c r="W45" s="9">
        <f>'[1]行政区別年齢別人口統計表（月次）（全体用）'!G1613</f>
        <v>44</v>
      </c>
      <c r="X45" s="9">
        <f>'[1]行政区別年齢別人口統計表（月次）（全体用）'!F1619</f>
        <v>46</v>
      </c>
      <c r="Y45" s="9">
        <f>'[1]行政区別年齢別人口統計表（月次）（全体用）'!G1619</f>
        <v>51</v>
      </c>
      <c r="Z45" s="9">
        <f>'[1]行政区別年齢別人口統計表（月次）（全体用）'!J1601</f>
        <v>47</v>
      </c>
      <c r="AA45" s="9">
        <f>'[1]行政区別年齢別人口統計表（月次）（全体用）'!K1601</f>
        <v>57</v>
      </c>
      <c r="AB45" s="9">
        <f>'[1]行政区別年齢別人口統計表（月次）（全体用）'!J1607</f>
        <v>55</v>
      </c>
      <c r="AC45" s="9">
        <f>'[1]行政区別年齢別人口統計表（月次）（全体用）'!K1607</f>
        <v>51</v>
      </c>
      <c r="AD45" s="9">
        <f>'[1]行政区別年齢別人口統計表（月次）（全体用）'!J1613</f>
        <v>54</v>
      </c>
      <c r="AE45" s="9">
        <f>'[1]行政区別年齢別人口統計表（月次）（全体用）'!K1613</f>
        <v>54</v>
      </c>
      <c r="AF45" s="9">
        <f>'[1]行政区別年齢別人口統計表（月次）（全体用）'!J1619</f>
        <v>51</v>
      </c>
      <c r="AG45" s="9">
        <f>'[1]行政区別年齢別人口統計表（月次）（全体用）'!K1619</f>
        <v>50</v>
      </c>
      <c r="AH45" s="9">
        <f>'[1]行政区別年齢別人口統計表（月次）（全体用）'!N1601</f>
        <v>42</v>
      </c>
      <c r="AI45" s="9">
        <f>'[1]行政区別年齢別人口統計表（月次）（全体用）'!O1601</f>
        <v>36</v>
      </c>
      <c r="AJ45" s="9">
        <f>'[1]行政区別年齢別人口統計表（月次）（全体用）'!N1607</f>
        <v>35</v>
      </c>
      <c r="AK45" s="9">
        <f>'[1]行政区別年齢別人口統計表（月次）（全体用）'!O1607</f>
        <v>25</v>
      </c>
      <c r="AL45" s="9">
        <f>'[1]行政区別年齢別人口統計表（月次）（全体用）'!N1613</f>
        <v>36</v>
      </c>
      <c r="AM45" s="9">
        <f>'[1]行政区別年齢別人口統計表（月次）（全体用）'!O1613</f>
        <v>53</v>
      </c>
      <c r="AN45" s="9">
        <f>'[1]行政区別年齢別人口統計表（月次）（全体用）'!N1619</f>
        <v>38</v>
      </c>
      <c r="AO45" s="9">
        <f>'[1]行政区別年齢別人口統計表（月次）（全体用）'!O1619</f>
        <v>49</v>
      </c>
      <c r="AP45" s="9">
        <f>'[1]行政区別年齢別人口統計表（月次）（全体用）'!R1601</f>
        <v>34</v>
      </c>
      <c r="AQ45" s="9">
        <f>'[1]行政区別年齢別人口統計表（月次）（全体用）'!S1601</f>
        <v>44</v>
      </c>
      <c r="AR45" s="9">
        <f>SUM('[1]行政区別年齢別人口統計表（月次）（全体用）'!R1607,'[1]行政区別年齢別人口統計表（月次）（全体用）'!R1613,'[1]行政区別年齢別人口統計表（月次）（全体用）'!R1619,'[1]行政区別年齢別人口統計表（月次）（全体用）'!B1626,'[1]行政区別年齢別人口統計表（月次）（全体用）'!F1626,'[1]行政区別年齢別人口統計表（月次）（全体用）'!R1627)</f>
        <v>36</v>
      </c>
      <c r="AS45" s="9">
        <f>SUM('[1]行政区別年齢別人口統計表（月次）（全体用）'!S1607,'[1]行政区別年齢別人口統計表（月次）（全体用）'!S1613,'[1]行政区別年齢別人口統計表（月次）（全体用）'!S1619,'[1]行政区別年齢別人口統計表（月次）（全体用）'!C1626,'[1]行政区別年齢別人口統計表（月次）（全体用）'!G1626,'[1]行政区別年齢別人口統計表（月次）（全体用）'!S1627)</f>
        <v>73</v>
      </c>
      <c r="AT45" s="9">
        <f>'[1]行政区別人口世帯数統計表(月次)'!P52</f>
        <v>716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45017</v>
      </c>
      <c r="F46" s="6" t="s">
        <v>87</v>
      </c>
      <c r="G46" s="7">
        <f>'[1]行政区別人口世帯数統計表(月次)'!L53</f>
        <v>4136</v>
      </c>
      <c r="H46" s="7">
        <f>'[1]行政区別人口世帯数統計表(月次)'!F53</f>
        <v>1970</v>
      </c>
      <c r="I46" s="8">
        <f>'[1]行政区別人口世帯数統計表(月次)'!I53</f>
        <v>2166</v>
      </c>
      <c r="J46" s="8">
        <f>'[1]行政区別年齢別人口統計表（月次）（全体用）'!B1638</f>
        <v>141</v>
      </c>
      <c r="K46" s="8">
        <f>'[1]行政区別年齢別人口統計表（月次）（全体用）'!C1638</f>
        <v>153</v>
      </c>
      <c r="L46" s="7">
        <f>'[1]行政区別年齢別人口統計表（月次）（全体用）'!B1644</f>
        <v>127</v>
      </c>
      <c r="M46" s="7">
        <f>'[1]行政区別年齢別人口統計表（月次）（全体用）'!C1644</f>
        <v>148</v>
      </c>
      <c r="N46" s="7">
        <f>'[1]行政区別年齢別人口統計表（月次）（全体用）'!B1650</f>
        <v>88</v>
      </c>
      <c r="O46" s="7">
        <f>'[1]行政区別年齢別人口統計表（月次）（全体用）'!C1650</f>
        <v>109</v>
      </c>
      <c r="P46" s="8">
        <f>'[1]行政区別年齢別人口統計表（月次）（全体用）'!B1656</f>
        <v>82</v>
      </c>
      <c r="Q46" s="8">
        <f>'[1]行政区別年齢別人口統計表（月次）（全体用）'!C1656</f>
        <v>74</v>
      </c>
      <c r="R46" s="8">
        <f>'[1]行政区別年齢別人口統計表（月次）（全体用）'!F1638</f>
        <v>71</v>
      </c>
      <c r="S46" s="8">
        <f>'[1]行政区別年齢別人口統計表（月次）（全体用）'!G1638</f>
        <v>80</v>
      </c>
      <c r="T46" s="8">
        <f>'[1]行政区別年齢別人口統計表（月次）（全体用）'!F1644</f>
        <v>97</v>
      </c>
      <c r="U46" s="8">
        <f>'[1]行政区別年齢別人口統計表（月次）（全体用）'!G1644</f>
        <v>97</v>
      </c>
      <c r="V46" s="9">
        <f>'[1]行政区別年齢別人口統計表（月次）（全体用）'!F1650</f>
        <v>149</v>
      </c>
      <c r="W46" s="9">
        <f>'[1]行政区別年齢別人口統計表（月次）（全体用）'!G1650</f>
        <v>144</v>
      </c>
      <c r="X46" s="9">
        <f>'[1]行政区別年齢別人口統計表（月次）（全体用）'!F1656</f>
        <v>180</v>
      </c>
      <c r="Y46" s="9">
        <f>'[1]行政区別年齢別人口統計表（月次）（全体用）'!G1656</f>
        <v>179</v>
      </c>
      <c r="Z46" s="9">
        <f>'[1]行政区別年齢別人口統計表（月次）（全体用）'!J1638</f>
        <v>149</v>
      </c>
      <c r="AA46" s="9">
        <f>'[1]行政区別年齢別人口統計表（月次）（全体用）'!K1638</f>
        <v>152</v>
      </c>
      <c r="AB46" s="9">
        <f>'[1]行政区別年齢別人口統計表（月次）（全体用）'!J1644</f>
        <v>154</v>
      </c>
      <c r="AC46" s="9">
        <f>'[1]行政区別年齢別人口統計表（月次）（全体用）'!K1644</f>
        <v>146</v>
      </c>
      <c r="AD46" s="9">
        <f>'[1]行政区別年齢別人口統計表（月次）（全体用）'!J1650</f>
        <v>116</v>
      </c>
      <c r="AE46" s="9">
        <f>'[1]行政区別年齢別人口統計表（月次）（全体用）'!K1650</f>
        <v>132</v>
      </c>
      <c r="AF46" s="9">
        <f>'[1]行政区別年齢別人口統計表（月次）（全体用）'!J1656</f>
        <v>89</v>
      </c>
      <c r="AG46" s="9">
        <f>'[1]行政区別年齢別人口統計表（月次）（全体用）'!K1656</f>
        <v>112</v>
      </c>
      <c r="AH46" s="9">
        <f>'[1]行政区別年齢別人口統計表（月次）（全体用）'!N1638</f>
        <v>92</v>
      </c>
      <c r="AI46" s="9">
        <f>'[1]行政区別年齢別人口統計表（月次）（全体用）'!O1638</f>
        <v>115</v>
      </c>
      <c r="AJ46" s="9">
        <f>'[1]行政区別年齢別人口統計表（月次）（全体用）'!N1644</f>
        <v>132</v>
      </c>
      <c r="AK46" s="9">
        <f>'[1]行政区別年齢別人口統計表（月次）（全体用）'!O1644</f>
        <v>128</v>
      </c>
      <c r="AL46" s="9">
        <f>'[1]行政区別年齢別人口統計表（月次）（全体用）'!N1650</f>
        <v>127</v>
      </c>
      <c r="AM46" s="9">
        <f>'[1]行政区別年齢別人口統計表（月次）（全体用）'!O1650</f>
        <v>138</v>
      </c>
      <c r="AN46" s="9">
        <f>'[1]行政区別年齢別人口統計表（月次）（全体用）'!N1656</f>
        <v>87</v>
      </c>
      <c r="AO46" s="9">
        <f>'[1]行政区別年齢別人口統計表（月次）（全体用）'!O1656</f>
        <v>108</v>
      </c>
      <c r="AP46" s="9">
        <f>'[1]行政区別年齢別人口統計表（月次）（全体用）'!R1638</f>
        <v>58</v>
      </c>
      <c r="AQ46" s="9">
        <f>'[1]行政区別年齢別人口統計表（月次）（全体用）'!S1638</f>
        <v>74</v>
      </c>
      <c r="AR46" s="9">
        <f>SUM('[1]行政区別年齢別人口統計表（月次）（全体用）'!R1644,'[1]行政区別年齢別人口統計表（月次）（全体用）'!R1650,'[1]行政区別年齢別人口統計表（月次）（全体用）'!R1656,'[1]行政区別年齢別人口統計表（月次）（全体用）'!B1663,'[1]行政区別年齢別人口統計表（月次）（全体用）'!F1663,'[1]行政区別年齢別人口統計表（月次）（全体用）'!R1664)</f>
        <v>31</v>
      </c>
      <c r="AS46" s="9">
        <f>SUM('[1]行政区別年齢別人口統計表（月次）（全体用）'!S1644,'[1]行政区別年齢別人口統計表（月次）（全体用）'!S1650,'[1]行政区別年齢別人口統計表（月次）（全体用）'!S1656,'[1]行政区別年齢別人口統計表（月次）（全体用）'!C1663,'[1]行政区別年齢別人口統計表（月次）（全体用）'!G1663,'[1]行政区別年齢別人口統計表（月次）（全体用）'!S1664)</f>
        <v>77</v>
      </c>
      <c r="AT46" s="9">
        <f>'[1]行政区別人口世帯数統計表(月次)'!P53</f>
        <v>1731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45017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3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45017</v>
      </c>
      <c r="F48" s="6" t="s">
        <v>91</v>
      </c>
      <c r="G48" s="7">
        <f>'[1]行政区別人口世帯数統計表(月次)'!L55</f>
        <v>545</v>
      </c>
      <c r="H48" s="7">
        <f>'[1]行政区別人口世帯数統計表(月次)'!F55</f>
        <v>254</v>
      </c>
      <c r="I48" s="8">
        <f>'[1]行政区別人口世帯数統計表(月次)'!I55</f>
        <v>291</v>
      </c>
      <c r="J48" s="8">
        <f>'[1]行政区別年齢別人口統計表（月次）（全体用）'!B1712</f>
        <v>9</v>
      </c>
      <c r="K48" s="8">
        <f>'[1]行政区別年齢別人口統計表（月次）（全体用）'!C1712</f>
        <v>8</v>
      </c>
      <c r="L48" s="7">
        <f>'[1]行政区別年齢別人口統計表（月次）（全体用）'!B1718</f>
        <v>16</v>
      </c>
      <c r="M48" s="7">
        <f>'[1]行政区別年齢別人口統計表（月次）（全体用）'!C1718</f>
        <v>10</v>
      </c>
      <c r="N48" s="7">
        <f>'[1]行政区別年齢別人口統計表（月次）（全体用）'!B1724</f>
        <v>4</v>
      </c>
      <c r="O48" s="7">
        <f>'[1]行政区別年齢別人口統計表（月次）（全体用）'!C1724</f>
        <v>18</v>
      </c>
      <c r="P48" s="8">
        <f>'[1]行政区別年齢別人口統計表（月次）（全体用）'!B1730</f>
        <v>12</v>
      </c>
      <c r="Q48" s="8">
        <f>'[1]行政区別年齢別人口統計表（月次）（全体用）'!C1730</f>
        <v>22</v>
      </c>
      <c r="R48" s="8">
        <f>'[1]行政区別年齢別人口統計表（月次）（全体用）'!F1712</f>
        <v>9</v>
      </c>
      <c r="S48" s="8">
        <f>'[1]行政区別年齢別人口統計表（月次）（全体用）'!G1712</f>
        <v>14</v>
      </c>
      <c r="T48" s="8">
        <f>'[1]行政区別年齢別人口統計表（月次）（全体用）'!F1718</f>
        <v>25</v>
      </c>
      <c r="U48" s="8">
        <f>'[1]行政区別年齢別人口統計表（月次）（全体用）'!G1718</f>
        <v>26</v>
      </c>
      <c r="V48" s="9">
        <f>'[1]行政区別年齢別人口統計表（月次）（全体用）'!F1724</f>
        <v>14</v>
      </c>
      <c r="W48" s="9">
        <f>'[1]行政区別年齢別人口統計表（月次）（全体用）'!G1724</f>
        <v>14</v>
      </c>
      <c r="X48" s="9">
        <f>'[1]行政区別年齢別人口統計表（月次）（全体用）'!F1730</f>
        <v>20</v>
      </c>
      <c r="Y48" s="9">
        <f>'[1]行政区別年齢別人口統計表（月次）（全体用）'!G1730</f>
        <v>12</v>
      </c>
      <c r="Z48" s="9">
        <f>'[1]行政区別年齢別人口統計表（月次）（全体用）'!J1712</f>
        <v>18</v>
      </c>
      <c r="AA48" s="9">
        <f>'[1]行政区別年齢別人口統計表（月次）（全体用）'!K1712</f>
        <v>17</v>
      </c>
      <c r="AB48" s="9">
        <f>'[1]行政区別年齢別人口統計表（月次）（全体用）'!J1718</f>
        <v>23</v>
      </c>
      <c r="AC48" s="9">
        <f>'[1]行政区別年齢別人口統計表（月次）（全体用）'!K1718</f>
        <v>24</v>
      </c>
      <c r="AD48" s="9">
        <f>'[1]行政区別年齢別人口統計表（月次）（全体用）'!J1724</f>
        <v>20</v>
      </c>
      <c r="AE48" s="9">
        <f>'[1]行政区別年齢別人口統計表（月次）（全体用）'!K1724</f>
        <v>25</v>
      </c>
      <c r="AF48" s="9">
        <f>'[1]行政区別年齢別人口統計表（月次）（全体用）'!J1730</f>
        <v>17</v>
      </c>
      <c r="AG48" s="9">
        <f>'[1]行政区別年齢別人口統計表（月次）（全体用）'!K1730</f>
        <v>13</v>
      </c>
      <c r="AH48" s="9">
        <f>'[1]行政区別年齢別人口統計表（月次）（全体用）'!N1712</f>
        <v>17</v>
      </c>
      <c r="AI48" s="9">
        <f>'[1]行政区別年齢別人口統計表（月次）（全体用）'!O1712</f>
        <v>13</v>
      </c>
      <c r="AJ48" s="9">
        <f>'[1]行政区別年齢別人口統計表（月次）（全体用）'!N1718</f>
        <v>11</v>
      </c>
      <c r="AK48" s="9">
        <f>'[1]行政区別年齢別人口統計表（月次）（全体用）'!O1718</f>
        <v>14</v>
      </c>
      <c r="AL48" s="9">
        <f>'[1]行政区別年齢別人口統計表（月次）（全体用）'!N1724</f>
        <v>12</v>
      </c>
      <c r="AM48" s="9">
        <f>'[1]行政区別年齢別人口統計表（月次）（全体用）'!O1724</f>
        <v>14</v>
      </c>
      <c r="AN48" s="9">
        <f>'[1]行政区別年齢別人口統計表（月次）（全体用）'!N1730</f>
        <v>11</v>
      </c>
      <c r="AO48" s="9">
        <f>'[1]行政区別年齢別人口統計表（月次）（全体用）'!O1730</f>
        <v>9</v>
      </c>
      <c r="AP48" s="9">
        <f>'[1]行政区別年齢別人口統計表（月次）（全体用）'!R1712</f>
        <v>10</v>
      </c>
      <c r="AQ48" s="9">
        <f>'[1]行政区別年齢別人口統計表（月次）（全体用）'!S1712</f>
        <v>14</v>
      </c>
      <c r="AR48" s="9">
        <f>SUM('[1]行政区別年齢別人口統計表（月次）（全体用）'!R1718,'[1]行政区別年齢別人口統計表（月次）（全体用）'!R1724,'[1]行政区別年齢別人口統計表（月次）（全体用）'!R1730,'[1]行政区別年齢別人口統計表（月次）（全体用）'!B1737,'[1]行政区別年齢別人口統計表（月次）（全体用）'!F1737,'[1]行政区別年齢別人口統計表（月次）（全体用）'!R1738)</f>
        <v>6</v>
      </c>
      <c r="AS48" s="9">
        <f>SUM('[1]行政区別年齢別人口統計表（月次）（全体用）'!S1718,'[1]行政区別年齢別人口統計表（月次）（全体用）'!S1724,'[1]行政区別年齢別人口統計表（月次）（全体用）'!S1730,'[1]行政区別年齢別人口統計表（月次）（全体用）'!C1737,'[1]行政区別年齢別人口統計表（月次）（全体用）'!G1737,'[1]行政区別年齢別人口統計表（月次）（全体用）'!S1738)</f>
        <v>24</v>
      </c>
      <c r="AT48" s="9">
        <f>'[1]行政区別人口世帯数統計表(月次)'!P55</f>
        <v>271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45017</v>
      </c>
      <c r="F49" s="6" t="s">
        <v>93</v>
      </c>
      <c r="G49" s="7">
        <f>'[1]行政区別人口世帯数統計表(月次)'!L56</f>
        <v>1380</v>
      </c>
      <c r="H49" s="7">
        <f>'[1]行政区別人口世帯数統計表(月次)'!F56</f>
        <v>679</v>
      </c>
      <c r="I49" s="8">
        <f>'[1]行政区別人口世帯数統計表(月次)'!I56</f>
        <v>701</v>
      </c>
      <c r="J49" s="8">
        <f>'[1]行政区別年齢別人口統計表（月次）（全体用）'!B1749</f>
        <v>38</v>
      </c>
      <c r="K49" s="8">
        <f>'[1]行政区別年齢別人口統計表（月次）（全体用）'!C1749</f>
        <v>41</v>
      </c>
      <c r="L49" s="7">
        <f>'[1]行政区別年齢別人口統計表（月次）（全体用）'!B1755</f>
        <v>42</v>
      </c>
      <c r="M49" s="7">
        <f>'[1]行政区別年齢別人口統計表（月次）（全体用）'!C1755</f>
        <v>35</v>
      </c>
      <c r="N49" s="7">
        <f>'[1]行政区別年齢別人口統計表（月次）（全体用）'!B1761</f>
        <v>45</v>
      </c>
      <c r="O49" s="7">
        <f>'[1]行政区別年齢別人口統計表（月次）（全体用）'!C1761</f>
        <v>42</v>
      </c>
      <c r="P49" s="8">
        <f>'[1]行政区別年齢別人口統計表（月次）（全体用）'!B1767</f>
        <v>48</v>
      </c>
      <c r="Q49" s="8">
        <f>'[1]行政区別年齢別人口統計表（月次）（全体用）'!C1767</f>
        <v>35</v>
      </c>
      <c r="R49" s="8">
        <f>'[1]行政区別年齢別人口統計表（月次）（全体用）'!F1749</f>
        <v>34</v>
      </c>
      <c r="S49" s="8">
        <f>'[1]行政区別年齢別人口統計表（月次）（全体用）'!G1749</f>
        <v>42</v>
      </c>
      <c r="T49" s="8">
        <f>'[1]行政区別年齢別人口統計表（月次）（全体用）'!F1755</f>
        <v>34</v>
      </c>
      <c r="U49" s="8">
        <f>'[1]行政区別年齢別人口統計表（月次）（全体用）'!G1755</f>
        <v>43</v>
      </c>
      <c r="V49" s="9">
        <f>'[1]行政区別年齢別人口統計表（月次）（全体用）'!F1761</f>
        <v>47</v>
      </c>
      <c r="W49" s="9">
        <f>'[1]行政区別年齢別人口統計表（月次）（全体用）'!G1761</f>
        <v>53</v>
      </c>
      <c r="X49" s="9">
        <f>'[1]行政区別年齢別人口統計表（月次）（全体用）'!F1767</f>
        <v>63</v>
      </c>
      <c r="Y49" s="9">
        <f>'[1]行政区別年齢別人口統計表（月次）（全体用）'!G1767</f>
        <v>55</v>
      </c>
      <c r="Z49" s="9">
        <f>'[1]行政区別年齢別人口統計表（月次）（全体用）'!J1749</f>
        <v>41</v>
      </c>
      <c r="AA49" s="9">
        <f>'[1]行政区別年齢別人口統計表（月次）（全体用）'!K1749</f>
        <v>47</v>
      </c>
      <c r="AB49" s="9">
        <f>'[1]行政区別年齢別人口統計表（月次）（全体用）'!J1755</f>
        <v>80</v>
      </c>
      <c r="AC49" s="9">
        <f>'[1]行政区別年齢別人口統計表（月次）（全体用）'!K1755</f>
        <v>82</v>
      </c>
      <c r="AD49" s="9">
        <f>'[1]行政区別年齢別人口統計表（月次）（全体用）'!J1761</f>
        <v>54</v>
      </c>
      <c r="AE49" s="9">
        <f>'[1]行政区別年齢別人口統計表（月次）（全体用）'!K1761</f>
        <v>48</v>
      </c>
      <c r="AF49" s="9">
        <f>'[1]行政区別年齢別人口統計表（月次）（全体用）'!J1767</f>
        <v>45</v>
      </c>
      <c r="AG49" s="9">
        <f>'[1]行政区別年齢別人口統計表（月次）（全体用）'!K1767</f>
        <v>33</v>
      </c>
      <c r="AH49" s="9">
        <f>'[1]行政区別年齢別人口統計表（月次）（全体用）'!N1749</f>
        <v>25</v>
      </c>
      <c r="AI49" s="9">
        <f>'[1]行政区別年齢別人口統計表（月次）（全体用）'!O1749</f>
        <v>29</v>
      </c>
      <c r="AJ49" s="9">
        <f>'[1]行政区別年齢別人口統計表（月次）（全体用）'!N1755</f>
        <v>28</v>
      </c>
      <c r="AK49" s="9">
        <f>'[1]行政区別年齢別人口統計表（月次）（全体用）'!O1755</f>
        <v>17</v>
      </c>
      <c r="AL49" s="9">
        <f>'[1]行政区別年齢別人口統計表（月次）（全体用）'!N1761</f>
        <v>19</v>
      </c>
      <c r="AM49" s="9">
        <f>'[1]行政区別年齢別人口統計表（月次）（全体用）'!O1761</f>
        <v>32</v>
      </c>
      <c r="AN49" s="9">
        <f>'[1]行政区別年齢別人口統計表（月次）（全体用）'!N1767</f>
        <v>14</v>
      </c>
      <c r="AO49" s="9">
        <f>'[1]行政区別年齢別人口統計表（月次）（全体用）'!O1767</f>
        <v>24</v>
      </c>
      <c r="AP49" s="9">
        <f>'[1]行政区別年齢別人口統計表（月次）（全体用）'!R1749</f>
        <v>11</v>
      </c>
      <c r="AQ49" s="9">
        <f>'[1]行政区別年齢別人口統計表（月次）（全体用）'!S1749</f>
        <v>25</v>
      </c>
      <c r="AR49" s="9">
        <f>SUM('[1]行政区別年齢別人口統計表（月次）（全体用）'!R1755,'[1]行政区別年齢別人口統計表（月次）（全体用）'!R1761,'[1]行政区別年齢別人口統計表（月次）（全体用）'!R1767,'[1]行政区別年齢別人口統計表（月次）（全体用）'!B1774,'[1]行政区別年齢別人口統計表（月次）（全体用）'!F1774,'[1]行政区別年齢別人口統計表（月次）（全体用）'!R1775)</f>
        <v>11</v>
      </c>
      <c r="AS49" s="9">
        <f>SUM('[1]行政区別年齢別人口統計表（月次）（全体用）'!S1755,'[1]行政区別年齢別人口統計表（月次）（全体用）'!S1761,'[1]行政区別年齢別人口統計表（月次）（全体用）'!S1767,'[1]行政区別年齢別人口統計表（月次）（全体用）'!C1774,'[1]行政区別年齢別人口統計表（月次）（全体用）'!G1774,'[1]行政区別年齢別人口統計表（月次）（全体用）'!S1775)</f>
        <v>18</v>
      </c>
      <c r="AT49" s="9">
        <f>'[1]行政区別人口世帯数統計表(月次)'!P56</f>
        <v>582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45017</v>
      </c>
      <c r="F50" s="6" t="s">
        <v>95</v>
      </c>
      <c r="G50" s="7">
        <f>'[1]行政区別人口世帯数統計表(月次)'!L57</f>
        <v>232</v>
      </c>
      <c r="H50" s="7">
        <f>'[1]行政区別人口世帯数統計表(月次)'!F57</f>
        <v>113</v>
      </c>
      <c r="I50" s="8">
        <f>'[1]行政区別人口世帯数統計表(月次)'!I57</f>
        <v>119</v>
      </c>
      <c r="J50" s="8">
        <f>'[1]行政区別年齢別人口統計表（月次）（全体用）'!B1786</f>
        <v>9</v>
      </c>
      <c r="K50" s="8">
        <f>'[1]行政区別年齢別人口統計表（月次）（全体用）'!C1786</f>
        <v>7</v>
      </c>
      <c r="L50" s="7">
        <f>'[1]行政区別年齢別人口統計表（月次）（全体用）'!B1792</f>
        <v>6</v>
      </c>
      <c r="M50" s="7">
        <f>'[1]行政区別年齢別人口統計表（月次）（全体用）'!C1792</f>
        <v>2</v>
      </c>
      <c r="N50" s="7">
        <f>'[1]行政区別年齢別人口統計表（月次）（全体用）'!B1798</f>
        <v>3</v>
      </c>
      <c r="O50" s="7">
        <f>'[1]行政区別年齢別人口統計表（月次）（全体用）'!C1798</f>
        <v>6</v>
      </c>
      <c r="P50" s="8">
        <f>'[1]行政区別年齢別人口統計表（月次）（全体用）'!B1804</f>
        <v>5</v>
      </c>
      <c r="Q50" s="8">
        <f>'[1]行政区別年齢別人口統計表（月次）（全体用）'!C1804</f>
        <v>3</v>
      </c>
      <c r="R50" s="8">
        <f>'[1]行政区別年齢別人口統計表（月次）（全体用）'!F1786</f>
        <v>3</v>
      </c>
      <c r="S50" s="8">
        <f>'[1]行政区別年齢別人口統計表（月次）（全体用）'!G1786</f>
        <v>1</v>
      </c>
      <c r="T50" s="8">
        <f>'[1]行政区別年齢別人口統計表（月次）（全体用）'!F1792</f>
        <v>7</v>
      </c>
      <c r="U50" s="8">
        <f>'[1]行政区別年齢別人口統計表（月次）（全体用）'!G1792</f>
        <v>7</v>
      </c>
      <c r="V50" s="9">
        <f>'[1]行政区別年齢別人口統計表（月次）（全体用）'!F1798</f>
        <v>10</v>
      </c>
      <c r="W50" s="9">
        <f>'[1]行政区別年齢別人口統計表（月次）（全体用）'!G1798</f>
        <v>11</v>
      </c>
      <c r="X50" s="9">
        <f>'[1]行政区別年齢別人口統計表（月次）（全体用）'!F1804</f>
        <v>6</v>
      </c>
      <c r="Y50" s="9">
        <f>'[1]行政区別年齢別人口統計表（月次）（全体用）'!G1804</f>
        <v>9</v>
      </c>
      <c r="Z50" s="9">
        <f>'[1]行政区別年齢別人口統計表（月次）（全体用）'!J1786</f>
        <v>6</v>
      </c>
      <c r="AA50" s="9">
        <f>'[1]行政区別年齢別人口統計表（月次）（全体用）'!K1786</f>
        <v>5</v>
      </c>
      <c r="AB50" s="9">
        <f>'[1]行政区別年齢別人口統計表（月次）（全体用）'!J1792</f>
        <v>11</v>
      </c>
      <c r="AC50" s="9">
        <f>'[1]行政区別年齢別人口統計表（月次）（全体用）'!K1792</f>
        <v>6</v>
      </c>
      <c r="AD50" s="9">
        <f>'[1]行政区別年齢別人口統計表（月次）（全体用）'!J1798</f>
        <v>7</v>
      </c>
      <c r="AE50" s="9">
        <f>'[1]行政区別年齢別人口統計表（月次）（全体用）'!K1798</f>
        <v>4</v>
      </c>
      <c r="AF50" s="9">
        <f>'[1]行政区別年齢別人口統計表（月次）（全体用）'!J1804</f>
        <v>6</v>
      </c>
      <c r="AG50" s="9">
        <f>'[1]行政区別年齢別人口統計表（月次）（全体用）'!K1804</f>
        <v>6</v>
      </c>
      <c r="AH50" s="9">
        <f>'[1]行政区別年齢別人口統計表（月次）（全体用）'!N1786</f>
        <v>7</v>
      </c>
      <c r="AI50" s="9">
        <f>'[1]行政区別年齢別人口統計表（月次）（全体用）'!O1786</f>
        <v>8</v>
      </c>
      <c r="AJ50" s="9">
        <f>'[1]行政区別年齢別人口統計表（月次）（全体用）'!N1792</f>
        <v>8</v>
      </c>
      <c r="AK50" s="9">
        <f>'[1]行政区別年齢別人口統計表（月次）（全体用）'!O1792</f>
        <v>11</v>
      </c>
      <c r="AL50" s="9">
        <f>'[1]行政区別年齢別人口統計表（月次）（全体用）'!N1798</f>
        <v>6</v>
      </c>
      <c r="AM50" s="9">
        <f>'[1]行政区別年齢別人口統計表（月次）（全体用）'!O1798</f>
        <v>4</v>
      </c>
      <c r="AN50" s="9">
        <f>'[1]行政区別年齢別人口統計表（月次）（全体用）'!N1804</f>
        <v>4</v>
      </c>
      <c r="AO50" s="9">
        <f>'[1]行政区別年齢別人口統計表（月次）（全体用）'!O1804</f>
        <v>6</v>
      </c>
      <c r="AP50" s="9">
        <f>'[1]行政区別年齢別人口統計表（月次）（全体用）'!R1786</f>
        <v>6</v>
      </c>
      <c r="AQ50" s="9">
        <f>'[1]行政区別年齢別人口統計表（月次）（全体用）'!S1786</f>
        <v>9</v>
      </c>
      <c r="AR50" s="9">
        <f>SUM('[1]行政区別年齢別人口統計表（月次）（全体用）'!R1792,'[1]行政区別年齢別人口統計表（月次）（全体用）'!R1798,'[1]行政区別年齢別人口統計表（月次）（全体用）'!R1804,'[1]行政区別年齢別人口統計表（月次）（全体用）'!B1811,'[1]行政区別年齢別人口統計表（月次）（全体用）'!F1811,'[1]行政区別年齢別人口統計表（月次）（全体用）'!R1812)</f>
        <v>3</v>
      </c>
      <c r="AS50" s="9">
        <f>SUM('[1]行政区別年齢別人口統計表（月次）（全体用）'!S1792,'[1]行政区別年齢別人口統計表（月次）（全体用）'!S1798,'[1]行政区別年齢別人口統計表（月次）（全体用）'!S1804,'[1]行政区別年齢別人口統計表（月次）（全体用）'!C1811,'[1]行政区別年齢別人口統計表（月次）（全体用）'!G1811,'[1]行政区別年齢別人口統計表（月次）（全体用）'!S1812,)</f>
        <v>14</v>
      </c>
      <c r="AT50" s="9">
        <f>'[1]行政区別人口世帯数統計表(月次)'!P57</f>
        <v>104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45017</v>
      </c>
      <c r="F51" s="6" t="s">
        <v>97</v>
      </c>
      <c r="G51" s="7">
        <f>'[1]行政区別人口世帯数統計表(月次)'!L58</f>
        <v>829</v>
      </c>
      <c r="H51" s="7">
        <f>'[1]行政区別人口世帯数統計表(月次)'!F58</f>
        <v>405</v>
      </c>
      <c r="I51" s="8">
        <f>'[1]行政区別人口世帯数統計表(月次)'!I58</f>
        <v>424</v>
      </c>
      <c r="J51" s="8">
        <f>'[1]行政区別年齢別人口統計表（月次）（全体用）'!B1823</f>
        <v>29</v>
      </c>
      <c r="K51" s="8">
        <f>'[1]行政区別年齢別人口統計表（月次）（全体用）'!C1823</f>
        <v>23</v>
      </c>
      <c r="L51" s="7">
        <f>'[1]行政区別年齢別人口統計表（月次）（全体用）'!B1829</f>
        <v>25</v>
      </c>
      <c r="M51" s="7">
        <f>'[1]行政区別年齢別人口統計表（月次）（全体用）'!C1829</f>
        <v>22</v>
      </c>
      <c r="N51" s="7">
        <f>'[1]行政区別年齢別人口統計表（月次）（全体用）'!B1835</f>
        <v>27</v>
      </c>
      <c r="O51" s="7">
        <f>'[1]行政区別年齢別人口統計表（月次）（全体用）'!C1835</f>
        <v>25</v>
      </c>
      <c r="P51" s="8">
        <f>'[1]行政区別年齢別人口統計表（月次）（全体用）'!B1841</f>
        <v>15</v>
      </c>
      <c r="Q51" s="8">
        <f>'[1]行政区別年齢別人口統計表（月次）（全体用）'!C1841</f>
        <v>18</v>
      </c>
      <c r="R51" s="8">
        <f>'[1]行政区別年齢別人口統計表（月次）（全体用）'!F1823</f>
        <v>17</v>
      </c>
      <c r="S51" s="8">
        <f>'[1]行政区別年齢別人口統計表（月次）（全体用）'!G1823</f>
        <v>23</v>
      </c>
      <c r="T51" s="8">
        <f>'[1]行政区別年齢別人口統計表（月次）（全体用）'!F1829</f>
        <v>28</v>
      </c>
      <c r="U51" s="8">
        <f>'[1]行政区別年齢別人口統計表（月次）（全体用）'!G1829</f>
        <v>25</v>
      </c>
      <c r="V51" s="9">
        <f>'[1]行政区別年齢別人口統計表（月次）（全体用）'!F1835</f>
        <v>29</v>
      </c>
      <c r="W51" s="9">
        <f>'[1]行政区別年齢別人口統計表（月次）（全体用）'!G1835</f>
        <v>19</v>
      </c>
      <c r="X51" s="9">
        <f>'[1]行政区別年齢別人口統計表（月次）（全体用）'!F1841</f>
        <v>30</v>
      </c>
      <c r="Y51" s="9">
        <f>'[1]行政区別年齢別人口統計表（月次）（全体用）'!G1841</f>
        <v>25</v>
      </c>
      <c r="Z51" s="9">
        <f>'[1]行政区別年齢別人口統計表（月次）（全体用）'!J1823</f>
        <v>29</v>
      </c>
      <c r="AA51" s="9">
        <f>'[1]行政区別年齢別人口統計表（月次）（全体用）'!K1823</f>
        <v>32</v>
      </c>
      <c r="AB51" s="9">
        <f>'[1]行政区別年齢別人口統計表（月次）（全体用）'!J1829</f>
        <v>34</v>
      </c>
      <c r="AC51" s="9">
        <f>'[1]行政区別年齢別人口統計表（月次）（全体用）'!K1829</f>
        <v>34</v>
      </c>
      <c r="AD51" s="9">
        <f>'[1]行政区別年齢別人口統計表（月次）（全体用）'!J1835</f>
        <v>28</v>
      </c>
      <c r="AE51" s="9">
        <f>'[1]行政区別年齢別人口統計表（月次）（全体用）'!K1835</f>
        <v>22</v>
      </c>
      <c r="AF51" s="9">
        <f>'[1]行政区別年齢別人口統計表（月次）（全体用）'!J1841</f>
        <v>26</v>
      </c>
      <c r="AG51" s="9">
        <f>'[1]行政区別年齢別人口統計表（月次）（全体用）'!K1841</f>
        <v>24</v>
      </c>
      <c r="AH51" s="9">
        <f>'[1]行政区別年齢別人口統計表（月次）（全体用）'!N1823</f>
        <v>11</v>
      </c>
      <c r="AI51" s="9">
        <f>'[1]行政区別年齢別人口統計表（月次）（全体用）'!O1823</f>
        <v>13</v>
      </c>
      <c r="AJ51" s="9">
        <f>'[1]行政区別年齢別人口統計表（月次）（全体用）'!N1829</f>
        <v>13</v>
      </c>
      <c r="AK51" s="9">
        <f>'[1]行政区別年齢別人口統計表（月次）（全体用）'!O1829</f>
        <v>18</v>
      </c>
      <c r="AL51" s="9">
        <f>'[1]行政区別年齢別人口統計表（月次）（全体用）'!N1835</f>
        <v>23</v>
      </c>
      <c r="AM51" s="9">
        <f>'[1]行政区別年齢別人口統計表（月次）（全体用）'!O1835</f>
        <v>24</v>
      </c>
      <c r="AN51" s="9">
        <f>'[1]行政区別年齢別人口統計表（月次）（全体用）'!N1841</f>
        <v>19</v>
      </c>
      <c r="AO51" s="9">
        <f>'[1]行政区別年齢別人口統計表（月次）（全体用）'!O1841</f>
        <v>25</v>
      </c>
      <c r="AP51" s="9">
        <f>'[1]行政区別年齢別人口統計表（月次）（全体用）'!R1823</f>
        <v>10</v>
      </c>
      <c r="AQ51" s="9">
        <f>'[1]行政区別年齢別人口統計表（月次）（全体用）'!S1823</f>
        <v>19</v>
      </c>
      <c r="AR51" s="9">
        <f>SUM('[1]行政区別年齢別人口統計表（月次）（全体用）'!R1829,'[1]行政区別年齢別人口統計表（月次）（全体用）'!R1835,'[1]行政区別年齢別人口統計表（月次）（全体用）'!R1841,'[1]行政区別年齢別人口統計表（月次）（全体用）'!B1848,'[1]行政区別年齢別人口統計表（月次）（全体用）'!F1848,'[1]行政区別年齢別人口統計表（月次）（全体用）'!R1849)</f>
        <v>12</v>
      </c>
      <c r="AS51" s="9">
        <f>SUM('[1]行政区別年齢別人口統計表（月次）（全体用）'!S1829,'[1]行政区別年齢別人口統計表（月次）（全体用）'!S1835,'[1]行政区別年齢別人口統計表（月次）（全体用）'!S1841,'[1]行政区別年齢別人口統計表（月次）（全体用）'!C1848,'[1]行政区別年齢別人口統計表（月次）（全体用）'!G1848,'[1]行政区別年齢別人口統計表（月次）（全体用）'!S1849)</f>
        <v>33</v>
      </c>
      <c r="AT51" s="9">
        <f>'[1]行政区別人口世帯数統計表(月次)'!P58</f>
        <v>361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45017</v>
      </c>
      <c r="F52" s="6" t="s">
        <v>99</v>
      </c>
      <c r="G52" s="7">
        <f>'[1]行政区別人口世帯数統計表(月次)'!L59</f>
        <v>388</v>
      </c>
      <c r="H52" s="7">
        <f>'[1]行政区別人口世帯数統計表(月次)'!F59</f>
        <v>182</v>
      </c>
      <c r="I52" s="8">
        <f>'[1]行政区別人口世帯数統計表(月次)'!I59</f>
        <v>206</v>
      </c>
      <c r="J52" s="8">
        <f>'[1]行政区別年齢別人口統計表（月次）（全体用）'!B1860</f>
        <v>6</v>
      </c>
      <c r="K52" s="8">
        <f>'[1]行政区別年齢別人口統計表（月次）（全体用）'!C1860</f>
        <v>8</v>
      </c>
      <c r="L52" s="7">
        <f>'[1]行政区別年齢別人口統計表（月次）（全体用）'!B1866</f>
        <v>8</v>
      </c>
      <c r="M52" s="7">
        <f>'[1]行政区別年齢別人口統計表（月次）（全体用）'!C1866</f>
        <v>6</v>
      </c>
      <c r="N52" s="7">
        <f>'[1]行政区別年齢別人口統計表（月次）（全体用）'!B1872</f>
        <v>10</v>
      </c>
      <c r="O52" s="7">
        <f>'[1]行政区別年齢別人口統計表（月次）（全体用）'!C1872</f>
        <v>8</v>
      </c>
      <c r="P52" s="8">
        <f>'[1]行政区別年齢別人口統計表（月次）（全体用）'!B1878</f>
        <v>6</v>
      </c>
      <c r="Q52" s="8">
        <f>'[1]行政区別年齢別人口統計表（月次）（全体用）'!C1878</f>
        <v>8</v>
      </c>
      <c r="R52" s="8">
        <f>'[1]行政区別年齢別人口統計表（月次）（全体用）'!F1860</f>
        <v>4</v>
      </c>
      <c r="S52" s="8">
        <f>'[1]行政区別年齢別人口統計表（月次）（全体用）'!G1860</f>
        <v>8</v>
      </c>
      <c r="T52" s="8">
        <f>'[1]行政区別年齢別人口統計表（月次）（全体用）'!F1866</f>
        <v>5</v>
      </c>
      <c r="U52" s="8">
        <f>'[1]行政区別年齢別人口統計表（月次）（全体用）'!G1866</f>
        <v>9</v>
      </c>
      <c r="V52" s="9">
        <f>'[1]行政区別年齢別人口統計表（月次）（全体用）'!F1872</f>
        <v>11</v>
      </c>
      <c r="W52" s="9">
        <f>'[1]行政区別年齢別人口統計表（月次）（全体用）'!G1872</f>
        <v>12</v>
      </c>
      <c r="X52" s="9">
        <f>'[1]行政区別年齢別人口統計表（月次）（全体用）'!F1878</f>
        <v>10</v>
      </c>
      <c r="Y52" s="9">
        <f>'[1]行政区別年齢別人口統計表（月次）（全体用）'!G1878</f>
        <v>14</v>
      </c>
      <c r="Z52" s="9">
        <f>'[1]行政区別年齢別人口統計表（月次）（全体用）'!J1860</f>
        <v>16</v>
      </c>
      <c r="AA52" s="9">
        <f>'[1]行政区別年齢別人口統計表（月次）（全体用）'!K1860</f>
        <v>12</v>
      </c>
      <c r="AB52" s="9">
        <f>'[1]行政区別年齢別人口統計表（月次）（全体用）'!J1866</f>
        <v>17</v>
      </c>
      <c r="AC52" s="9">
        <f>'[1]行政区別年齢別人口統計表（月次）（全体用）'!K1866</f>
        <v>13</v>
      </c>
      <c r="AD52" s="9">
        <f>'[1]行政区別年齢別人口統計表（月次）（全体用）'!J1872</f>
        <v>17</v>
      </c>
      <c r="AE52" s="9">
        <f>'[1]行政区別年齢別人口統計表（月次）（全体用）'!K1872</f>
        <v>21</v>
      </c>
      <c r="AF52" s="9">
        <f>'[1]行政区別年齢別人口統計表（月次）（全体用）'!J1878</f>
        <v>16</v>
      </c>
      <c r="AG52" s="9">
        <f>'[1]行政区別年齢別人口統計表（月次）（全体用）'!K1878</f>
        <v>11</v>
      </c>
      <c r="AH52" s="9">
        <f>'[1]行政区別年齢別人口統計表（月次）（全体用）'!N1860</f>
        <v>16</v>
      </c>
      <c r="AI52" s="9">
        <f>'[1]行政区別年齢別人口統計表（月次）（全体用）'!O1860</f>
        <v>16</v>
      </c>
      <c r="AJ52" s="9">
        <f>'[1]行政区別年齢別人口統計表（月次）（全体用）'!N1866</f>
        <v>11</v>
      </c>
      <c r="AK52" s="9">
        <f>'[1]行政区別年齢別人口統計表（月次）（全体用）'!O1866</f>
        <v>17</v>
      </c>
      <c r="AL52" s="9">
        <f>'[1]行政区別年齢別人口統計表（月次）（全体用）'!N1872</f>
        <v>8</v>
      </c>
      <c r="AM52" s="9">
        <f>'[1]行政区別年齢別人口統計表（月次）（全体用）'!O1872</f>
        <v>7</v>
      </c>
      <c r="AN52" s="9">
        <f>'[1]行政区別年齢別人口統計表（月次）（全体用）'!N1878</f>
        <v>7</v>
      </c>
      <c r="AO52" s="9">
        <f>'[1]行政区別年齢別人口統計表（月次）（全体用）'!O1878</f>
        <v>12</v>
      </c>
      <c r="AP52" s="9">
        <f>'[1]行政区別年齢別人口統計表（月次）（全体用）'!R1860</f>
        <v>8</v>
      </c>
      <c r="AQ52" s="9">
        <f>'[1]行政区別年齢別人口統計表（月次）（全体用）'!S1860</f>
        <v>13</v>
      </c>
      <c r="AR52" s="9">
        <f>SUM('[1]行政区別年齢別人口統計表（月次）（全体用）'!R1866,'[1]行政区別年齢別人口統計表（月次）（全体用）'!R1872,'[1]行政区別年齢別人口統計表（月次）（全体用）'!R1878,'[1]行政区別年齢別人口統計表（月次）（全体用）'!B1885,'[1]行政区別年齢別人口統計表（月次）（全体用）'!F1885,'[1]行政区別年齢別人口統計表（月次）（全体用）'!R1886)</f>
        <v>6</v>
      </c>
      <c r="AS52" s="9">
        <f>SUM('[1]行政区別年齢別人口統計表（月次）（全体用）'!S1866,'[1]行政区別年齢別人口統計表（月次）（全体用）'!S1872,'[1]行政区別年齢別人口統計表（月次）（全体用）'!S1878,'[1]行政区別年齢別人口統計表（月次）（全体用）'!C1885,'[1]行政区別年齢別人口統計表（月次）（全体用）'!G1885,'[1]行政区別年齢別人口統計表（月次）（全体用）'!S1886)</f>
        <v>11</v>
      </c>
      <c r="AT52" s="9">
        <f>'[1]行政区別人口世帯数統計表(月次)'!P59</f>
        <v>185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45017</v>
      </c>
      <c r="F53" s="6" t="s">
        <v>101</v>
      </c>
      <c r="G53" s="7">
        <f>'[1]行政区別人口世帯数統計表(月次)'!L60</f>
        <v>798</v>
      </c>
      <c r="H53" s="7">
        <f>'[1]行政区別人口世帯数統計表(月次)'!F60</f>
        <v>398</v>
      </c>
      <c r="I53" s="8">
        <f>'[1]行政区別人口世帯数統計表(月次)'!I60</f>
        <v>400</v>
      </c>
      <c r="J53" s="8">
        <f>'[1]行政区別年齢別人口統計表（月次）（全体用）'!B1897</f>
        <v>10</v>
      </c>
      <c r="K53" s="8">
        <f>'[1]行政区別年齢別人口統計表（月次）（全体用）'!C1897</f>
        <v>22</v>
      </c>
      <c r="L53" s="7">
        <f>'[1]行政区別年齢別人口統計表（月次）（全体用）'!B1903</f>
        <v>33</v>
      </c>
      <c r="M53" s="7">
        <f>'[1]行政区別年齢別人口統計表（月次）（全体用）'!C1903</f>
        <v>32</v>
      </c>
      <c r="N53" s="7">
        <f>'[1]行政区別年齢別人口統計表（月次）（全体用）'!B1909</f>
        <v>30</v>
      </c>
      <c r="O53" s="7">
        <f>'[1]行政区別年齢別人口統計表（月次）（全体用）'!C1909</f>
        <v>19</v>
      </c>
      <c r="P53" s="8">
        <f>'[1]行政区別年齢別人口統計表（月次）（全体用）'!B1915</f>
        <v>19</v>
      </c>
      <c r="Q53" s="8">
        <f>'[1]行政区別年齢別人口統計表（月次）（全体用）'!C1915</f>
        <v>15</v>
      </c>
      <c r="R53" s="8">
        <f>'[1]行政区別年齢別人口統計表（月次）（全体用）'!F1897</f>
        <v>14</v>
      </c>
      <c r="S53" s="8">
        <f>'[1]行政区別年齢別人口統計表（月次）（全体用）'!G1897</f>
        <v>20</v>
      </c>
      <c r="T53" s="8">
        <f>'[1]行政区別年齢別人口統計表（月次）（全体用）'!F1903</f>
        <v>35</v>
      </c>
      <c r="U53" s="8">
        <f>'[1]行政区別年齢別人口統計表（月次）（全体用）'!G1903</f>
        <v>22</v>
      </c>
      <c r="V53" s="9">
        <f>'[1]行政区別年齢別人口統計表（月次）（全体用）'!F1909</f>
        <v>26</v>
      </c>
      <c r="W53" s="9">
        <f>'[1]行政区別年齢別人口統計表（月次）（全体用）'!G1909</f>
        <v>29</v>
      </c>
      <c r="X53" s="9">
        <f>'[1]行政区別年齢別人口統計表（月次）（全体用）'!F1915</f>
        <v>31</v>
      </c>
      <c r="Y53" s="9">
        <f>'[1]行政区別年齢別人口統計表（月次）（全体用）'!G1915</f>
        <v>33</v>
      </c>
      <c r="Z53" s="9">
        <f>'[1]行政区別年齢別人口統計表（月次）（全体用）'!J1897</f>
        <v>37</v>
      </c>
      <c r="AA53" s="9">
        <f>'[1]行政区別年齢別人口統計表（月次）（全体用）'!K1897</f>
        <v>40</v>
      </c>
      <c r="AB53" s="9">
        <f>'[1]行政区別年齢別人口統計表（月次）（全体用）'!J1903</f>
        <v>39</v>
      </c>
      <c r="AC53" s="9">
        <f>'[1]行政区別年齢別人口統計表（月次）（全体用）'!K1903</f>
        <v>26</v>
      </c>
      <c r="AD53" s="9">
        <f>'[1]行政区別年齢別人口統計表（月次）（全体用）'!J1909</f>
        <v>27</v>
      </c>
      <c r="AE53" s="9">
        <f>'[1]行政区別年齢別人口統計表（月次）（全体用）'!K1909</f>
        <v>23</v>
      </c>
      <c r="AF53" s="9">
        <f>'[1]行政区別年齢別人口統計表（月次）（全体用）'!J1915</f>
        <v>19</v>
      </c>
      <c r="AG53" s="9">
        <f>'[1]行政区別年齢別人口統計表（月次）（全体用）'!K1915</f>
        <v>29</v>
      </c>
      <c r="AH53" s="9">
        <f>'[1]行政区別年齢別人口統計表（月次）（全体用）'!N1897</f>
        <v>17</v>
      </c>
      <c r="AI53" s="9">
        <f>'[1]行政区別年齢別人口統計表（月次）（全体用）'!O1897</f>
        <v>15</v>
      </c>
      <c r="AJ53" s="9">
        <f>'[1]行政区別年齢別人口統計表（月次）（全体用）'!N1903</f>
        <v>15</v>
      </c>
      <c r="AK53" s="9">
        <f>'[1]行政区別年齢別人口統計表（月次）（全体用）'!O1903</f>
        <v>14</v>
      </c>
      <c r="AL53" s="9">
        <f>'[1]行政区別年齢別人口統計表（月次）（全体用）'!N1909</f>
        <v>12</v>
      </c>
      <c r="AM53" s="9">
        <f>'[1]行政区別年齢別人口統計表（月次）（全体用）'!O1909</f>
        <v>18</v>
      </c>
      <c r="AN53" s="9">
        <f>'[1]行政区別年齢別人口統計表（月次）（全体用）'!N1915</f>
        <v>15</v>
      </c>
      <c r="AO53" s="9">
        <f>'[1]行政区別年齢別人口統計表（月次）（全体用）'!O1915</f>
        <v>16</v>
      </c>
      <c r="AP53" s="9">
        <f>'[1]行政区別年齢別人口統計表（月次）（全体用）'!R1897</f>
        <v>11</v>
      </c>
      <c r="AQ53" s="9">
        <f>'[1]行政区別年齢別人口統計表（月次）（全体用）'!S1897</f>
        <v>13</v>
      </c>
      <c r="AR53" s="9">
        <f>SUM('[1]行政区別年齢別人口統計表（月次）（全体用）'!R1903,'[1]行政区別年齢別人口統計表（月次）（全体用）'!R1909,'[1]行政区別年齢別人口統計表（月次）（全体用）'!R1915,'[1]行政区別年齢別人口統計表（月次）（全体用）'!B1922,'[1]行政区別年齢別人口統計表（月次）（全体用）'!F1922,'[1]行政区別年齢別人口統計表（月次）（全体用）'!R1923)</f>
        <v>8</v>
      </c>
      <c r="AS53" s="9">
        <f>SUM('[1]行政区別年齢別人口統計表（月次）（全体用）'!S1903,'[1]行政区別年齢別人口統計表（月次）（全体用）'!S1909,'[1]行政区別年齢別人口統計表（月次）（全体用）'!S1915,'[1]行政区別年齢別人口統計表（月次）（全体用）'!C1922,'[1]行政区別年齢別人口統計表（月次）（全体用）'!G1922,'[1]行政区別年齢別人口統計表（月次）（全体用）'!S1923)</f>
        <v>14</v>
      </c>
      <c r="AT53" s="9">
        <f>'[1]行政区別人口世帯数統計表(月次)'!P60</f>
        <v>361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45017</v>
      </c>
      <c r="F54" s="6" t="s">
        <v>103</v>
      </c>
      <c r="G54" s="7">
        <f>'[1]行政区別人口世帯数統計表(月次)'!L61</f>
        <v>893</v>
      </c>
      <c r="H54" s="7">
        <f>'[1]行政区別人口世帯数統計表(月次)'!F61</f>
        <v>455</v>
      </c>
      <c r="I54" s="8">
        <f>'[1]行政区別人口世帯数統計表(月次)'!I61</f>
        <v>438</v>
      </c>
      <c r="J54" s="8">
        <f>'[1]行政区別年齢別人口統計表（月次）（全体用）'!B1934</f>
        <v>41</v>
      </c>
      <c r="K54" s="8">
        <f>'[1]行政区別年齢別人口統計表（月次）（全体用）'!C1934</f>
        <v>37</v>
      </c>
      <c r="L54" s="7">
        <f>'[1]行政区別年齢別人口統計表（月次）（全体用）'!B1940</f>
        <v>32</v>
      </c>
      <c r="M54" s="7">
        <f>'[1]行政区別年齢別人口統計表（月次）（全体用）'!C1940</f>
        <v>42</v>
      </c>
      <c r="N54" s="7">
        <f>'[1]行政区別年齢別人口統計表（月次）（全体用）'!B1946</f>
        <v>18</v>
      </c>
      <c r="O54" s="7">
        <f>'[1]行政区別年齢別人口統計表（月次）（全体用）'!C1946</f>
        <v>14</v>
      </c>
      <c r="P54" s="8">
        <f>'[1]行政区別年齢別人口統計表（月次）（全体用）'!B1952</f>
        <v>14</v>
      </c>
      <c r="Q54" s="8">
        <f>'[1]行政区別年齢別人口統計表（月次）（全体用）'!C1952</f>
        <v>9</v>
      </c>
      <c r="R54" s="8">
        <f>'[1]行政区別年齢別人口統計表（月次）（全体用）'!F1934</f>
        <v>19</v>
      </c>
      <c r="S54" s="8">
        <f>'[1]行政区別年齢別人口統計表（月次）（全体用）'!G1934</f>
        <v>19</v>
      </c>
      <c r="T54" s="8">
        <f>'[1]行政区別年齢別人口統計表（月次）（全体用）'!F1940</f>
        <v>40</v>
      </c>
      <c r="U54" s="8">
        <f>'[1]行政区別年齢別人口統計表（月次）（全体用）'!G1940</f>
        <v>26</v>
      </c>
      <c r="V54" s="9">
        <f>'[1]行政区別年齢別人口統計表（月次）（全体用）'!F1946</f>
        <v>43</v>
      </c>
      <c r="W54" s="9">
        <f>'[1]行政区別年齢別人口統計表（月次）（全体用）'!G1946</f>
        <v>38</v>
      </c>
      <c r="X54" s="9">
        <f>'[1]行政区別年齢別人口統計表（月次）（全体用）'!F1952</f>
        <v>49</v>
      </c>
      <c r="Y54" s="9">
        <f>'[1]行政区別年齢別人口統計表（月次）（全体用）'!G1952</f>
        <v>47</v>
      </c>
      <c r="Z54" s="9">
        <f>'[1]行政区別年齢別人口統計表（月次）（全体用）'!J1934</f>
        <v>30</v>
      </c>
      <c r="AA54" s="9">
        <f>'[1]行政区別年齢別人口統計表（月次）（全体用）'!K1934</f>
        <v>38</v>
      </c>
      <c r="AB54" s="9">
        <f>'[1]行政区別年齢別人口統計表（月次）（全体用）'!J1940</f>
        <v>35</v>
      </c>
      <c r="AC54" s="9">
        <f>'[1]行政区別年齢別人口統計表（月次）（全体用）'!K1940</f>
        <v>27</v>
      </c>
      <c r="AD54" s="9">
        <f>'[1]行政区別年齢別人口統計表（月次）（全体用）'!J1946</f>
        <v>26</v>
      </c>
      <c r="AE54" s="9">
        <f>'[1]行政区別年齢別人口統計表（月次）（全体用）'!K1946</f>
        <v>29</v>
      </c>
      <c r="AF54" s="9">
        <f>'[1]行政区別年齢別人口統計表（月次）（全体用）'!J1952</f>
        <v>24</v>
      </c>
      <c r="AG54" s="9">
        <f>'[1]行政区別年齢別人口統計表（月次）（全体用）'!K1952</f>
        <v>18</v>
      </c>
      <c r="AH54" s="9">
        <f>'[1]行政区別年齢別人口統計表（月次）（全体用）'!N1934</f>
        <v>29</v>
      </c>
      <c r="AI54" s="9">
        <f>'[1]行政区別年齢別人口統計表（月次）（全体用）'!O1934</f>
        <v>24</v>
      </c>
      <c r="AJ54" s="9">
        <f>'[1]行政区別年齢別人口統計表（月次）（全体用）'!N1940</f>
        <v>15</v>
      </c>
      <c r="AK54" s="9">
        <f>'[1]行政区別年齢別人口統計表（月次）（全体用）'!O1940</f>
        <v>19</v>
      </c>
      <c r="AL54" s="9">
        <f>'[1]行政区別年齢別人口統計表（月次）（全体用）'!N1946</f>
        <v>14</v>
      </c>
      <c r="AM54" s="9">
        <f>'[1]行政区別年齢別人口統計表（月次）（全体用）'!O1946</f>
        <v>12</v>
      </c>
      <c r="AN54" s="9">
        <f>'[1]行政区別年齢別人口統計表（月次）（全体用）'!N1952</f>
        <v>9</v>
      </c>
      <c r="AO54" s="9">
        <f>'[1]行政区別年齢別人口統計表（月次）（全体用）'!O1952</f>
        <v>8</v>
      </c>
      <c r="AP54" s="9">
        <f>'[1]行政区別年齢別人口統計表（月次）（全体用）'!R1934</f>
        <v>5</v>
      </c>
      <c r="AQ54" s="9">
        <f>'[1]行政区別年齢別人口統計表（月次）（全体用）'!S1934</f>
        <v>14</v>
      </c>
      <c r="AR54" s="9">
        <f>SUM('[1]行政区別年齢別人口統計表（月次）（全体用）'!R1940,'[1]行政区別年齢別人口統計表（月次）（全体用）'!R1946,'[1]行政区別年齢別人口統計表（月次）（全体用）'!R1952,'[1]行政区別年齢別人口統計表（月次）（全体用）'!B1959,'[1]行政区別年齢別人口統計表（月次）（全体用）'!F1959,'[1]行政区別年齢別人口統計表（月次）（全体用）'!R1960)</f>
        <v>12</v>
      </c>
      <c r="AS54" s="9">
        <f>SUM('[1]行政区別年齢別人口統計表（月次）（全体用）'!S1940,'[1]行政区別年齢別人口統計表（月次）（全体用）'!S1946,'[1]行政区別年齢別人口統計表（月次）（全体用）'!S1952,'[1]行政区別年齢別人口統計表（月次）（全体用）'!C1959,'[1]行政区別年齢別人口統計表（月次）（全体用）'!G1959,'[1]行政区別年齢別人口統計表（月次）（全体用）'!S1960)</f>
        <v>17</v>
      </c>
      <c r="AT54" s="9">
        <f>'[1]行政区別人口世帯数統計表(月次)'!P61</f>
        <v>418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45017</v>
      </c>
      <c r="F55" s="6" t="s">
        <v>105</v>
      </c>
      <c r="G55" s="7">
        <f>'[1]行政区別人口世帯数統計表(月次)'!L62</f>
        <v>1482</v>
      </c>
      <c r="H55" s="7">
        <f>'[1]行政区別人口世帯数統計表(月次)'!F62</f>
        <v>721</v>
      </c>
      <c r="I55" s="8">
        <f>'[1]行政区別人口世帯数統計表(月次)'!I62</f>
        <v>761</v>
      </c>
      <c r="J55" s="8">
        <f>'[1]行政区別年齢別人口統計表（月次）（全体用）'!B1971</f>
        <v>20</v>
      </c>
      <c r="K55" s="8">
        <f>'[1]行政区別年齢別人口統計表（月次）（全体用）'!C1971</f>
        <v>22</v>
      </c>
      <c r="L55" s="7">
        <f>'[1]行政区別年齢別人口統計表（月次）（全体用）'!B1977</f>
        <v>37</v>
      </c>
      <c r="M55" s="7">
        <f>'[1]行政区別年齢別人口統計表（月次）（全体用）'!C1977</f>
        <v>32</v>
      </c>
      <c r="N55" s="7">
        <f>'[1]行政区別年齢別人口統計表（月次）（全体用）'!B1983</f>
        <v>45</v>
      </c>
      <c r="O55" s="7">
        <f>'[1]行政区別年齢別人口統計表（月次）（全体用）'!C1983</f>
        <v>53</v>
      </c>
      <c r="P55" s="8">
        <f>'[1]行政区別年齢別人口統計表（月次）（全体用）'!B1989</f>
        <v>75</v>
      </c>
      <c r="Q55" s="8">
        <f>'[1]行政区別年齢別人口統計表（月次）（全体用）'!C1989</f>
        <v>73</v>
      </c>
      <c r="R55" s="8">
        <f>'[1]行政区別年齢別人口統計表（月次）（全体用）'!F1971</f>
        <v>43</v>
      </c>
      <c r="S55" s="8">
        <f>'[1]行政区別年齢別人口統計表（月次）（全体用）'!G1971</f>
        <v>48</v>
      </c>
      <c r="T55" s="8">
        <f>'[1]行政区別年齢別人口統計表（月次）（全体用）'!F1977</f>
        <v>35</v>
      </c>
      <c r="U55" s="8">
        <f>'[1]行政区別年齢別人口統計表（月次）（全体用）'!G1977</f>
        <v>36</v>
      </c>
      <c r="V55" s="9">
        <f>'[1]行政区別年齢別人口統計表（月次）（全体用）'!F1983</f>
        <v>32</v>
      </c>
      <c r="W55" s="9">
        <f>'[1]行政区別年齢別人口統計表（月次）（全体用）'!G1983</f>
        <v>29</v>
      </c>
      <c r="X55" s="9">
        <f>'[1]行政区別年齢別人口統計表（月次）（全体用）'!F1989</f>
        <v>39</v>
      </c>
      <c r="Y55" s="9">
        <f>'[1]行政区別年齢別人口統計表（月次）（全体用）'!G1989</f>
        <v>25</v>
      </c>
      <c r="Z55" s="9">
        <f>'[1]行政区別年齢別人口統計表（月次）（全体用）'!J1971</f>
        <v>38</v>
      </c>
      <c r="AA55" s="9">
        <f>'[1]行政区別年齢別人口統計表（月次）（全体用）'!K1971</f>
        <v>51</v>
      </c>
      <c r="AB55" s="9">
        <f>'[1]行政区別年齢別人口統計表（月次）（全体用）'!J1977</f>
        <v>69</v>
      </c>
      <c r="AC55" s="9">
        <f>'[1]行政区別年齢別人口統計表（月次）（全体用）'!K1977</f>
        <v>79</v>
      </c>
      <c r="AD55" s="9">
        <f>'[1]行政区別年齢別人口統計表（月次）（全体用）'!J1983</f>
        <v>100</v>
      </c>
      <c r="AE55" s="9">
        <f>'[1]行政区別年齢別人口統計表（月次）（全体用）'!K1983</f>
        <v>97</v>
      </c>
      <c r="AF55" s="9">
        <f>'[1]行政区別年齢別人口統計表（月次）（全体用）'!J1989</f>
        <v>59</v>
      </c>
      <c r="AG55" s="9">
        <f>'[1]行政区別年齢別人口統計表（月次）（全体用）'!K1989</f>
        <v>57</v>
      </c>
      <c r="AH55" s="9">
        <f>'[1]行政区別年齢別人口統計表（月次）（全体用）'!N1971</f>
        <v>42</v>
      </c>
      <c r="AI55" s="9">
        <f>'[1]行政区別年齢別人口統計表（月次）（全体用）'!O1971</f>
        <v>39</v>
      </c>
      <c r="AJ55" s="9">
        <f>'[1]行政区別年齢別人口統計表（月次）（全体用）'!N1977</f>
        <v>25</v>
      </c>
      <c r="AK55" s="9">
        <f>'[1]行政区別年齢別人口統計表（月次）（全体用）'!O1977</f>
        <v>24</v>
      </c>
      <c r="AL55" s="9">
        <f>'[1]行政区別年齢別人口統計表（月次）（全体用）'!N1983</f>
        <v>23</v>
      </c>
      <c r="AM55" s="9">
        <f>'[1]行政区別年齢別人口統計表（月次）（全体用）'!O1983</f>
        <v>32</v>
      </c>
      <c r="AN55" s="9">
        <f>'[1]行政区別年齢別人口統計表（月次）（全体用）'!N1989</f>
        <v>20</v>
      </c>
      <c r="AO55" s="9">
        <f>'[1]行政区別年齢別人口統計表（月次）（全体用）'!O1989</f>
        <v>18</v>
      </c>
      <c r="AP55" s="9">
        <f>'[1]行政区別年齢別人口統計表（月次）（全体用）'!R1971</f>
        <v>9</v>
      </c>
      <c r="AQ55" s="9">
        <f>'[1]行政区別年齢別人口統計表（月次）（全体用）'!S1971</f>
        <v>22</v>
      </c>
      <c r="AR55" s="9">
        <f>SUM('[1]行政区別年齢別人口統計表（月次）（全体用）'!R1977,'[1]行政区別年齢別人口統計表（月次）（全体用）'!R1983,'[1]行政区別年齢別人口統計表（月次）（全体用）'!R1989,'[1]行政区別年齢別人口統計表（月次）（全体用）'!B1996,'[1]行政区別年齢別人口統計表（月次）（全体用）'!F1996,'[1]行政区別年齢別人口統計表（月次）（全体用）'!R1997)</f>
        <v>10</v>
      </c>
      <c r="AS55" s="9">
        <f>SUM('[1]行政区別年齢別人口統計表（月次）（全体用）'!S1977,'[1]行政区別年齢別人口統計表（月次）（全体用）'!S1983,'[1]行政区別年齢別人口統計表（月次）（全体用）'!S1989,'[1]行政区別年齢別人口統計表（月次）（全体用）'!C1996,'[1]行政区別年齢別人口統計表（月次）（全体用）'!G1996,'[1]行政区別年齢別人口統計表（月次）（全体用）'!S1997)</f>
        <v>24</v>
      </c>
      <c r="AT55" s="9">
        <f>'[1]行政区別人口世帯数統計表(月次)'!P62</f>
        <v>601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45017</v>
      </c>
      <c r="F56" s="6" t="s">
        <v>107</v>
      </c>
      <c r="G56" s="7">
        <f>'[1]行政区別人口世帯数統計表(月次)'!L63</f>
        <v>290</v>
      </c>
      <c r="H56" s="7">
        <f>'[1]行政区別人口世帯数統計表(月次)'!F63</f>
        <v>149</v>
      </c>
      <c r="I56" s="8">
        <f>'[1]行政区別人口世帯数統計表(月次)'!I63</f>
        <v>141</v>
      </c>
      <c r="J56" s="8">
        <f>'[1]行政区別年齢別人口統計表（月次）（全体用）'!B2008</f>
        <v>10</v>
      </c>
      <c r="K56" s="8">
        <f>'[1]行政区別年齢別人口統計表（月次）（全体用）'!C2008</f>
        <v>8</v>
      </c>
      <c r="L56" s="7">
        <f>'[1]行政区別年齢別人口統計表（月次）（全体用）'!B2014</f>
        <v>10</v>
      </c>
      <c r="M56" s="7">
        <f>'[1]行政区別年齢別人口統計表（月次）（全体用）'!C2014</f>
        <v>4</v>
      </c>
      <c r="N56" s="7">
        <f>'[1]行政区別年齢別人口統計表（月次）（全体用）'!B2020</f>
        <v>6</v>
      </c>
      <c r="O56" s="7">
        <f>'[1]行政区別年齢別人口統計表（月次）（全体用）'!C2020</f>
        <v>7</v>
      </c>
      <c r="P56" s="8">
        <f>'[1]行政区別年齢別人口統計表（月次）（全体用）'!B2026</f>
        <v>10</v>
      </c>
      <c r="Q56" s="8">
        <f>'[1]行政区別年齢別人口統計表（月次）（全体用）'!C2026</f>
        <v>6</v>
      </c>
      <c r="R56" s="8">
        <f>'[1]行政区別年齢別人口統計表（月次）（全体用）'!F2008</f>
        <v>3</v>
      </c>
      <c r="S56" s="8">
        <f>'[1]行政区別年齢別人口統計表（月次）（全体用）'!G2008</f>
        <v>7</v>
      </c>
      <c r="T56" s="8">
        <f>'[1]行政区別年齢別人口統計表（月次）（全体用）'!F2014</f>
        <v>8</v>
      </c>
      <c r="U56" s="8">
        <f>'[1]行政区別年齢別人口統計表（月次）（全体用）'!G2014</f>
        <v>12</v>
      </c>
      <c r="V56" s="9">
        <f>'[1]行政区別年齢別人口統計表（月次）（全体用）'!F2020</f>
        <v>10</v>
      </c>
      <c r="W56" s="9">
        <f>'[1]行政区別年齢別人口統計表（月次）（全体用）'!G2020</f>
        <v>9</v>
      </c>
      <c r="X56" s="9">
        <f>'[1]行政区別年齢別人口統計表（月次）（全体用）'!F2026</f>
        <v>17</v>
      </c>
      <c r="Y56" s="9">
        <f>'[1]行政区別年齢別人口統計表（月次）（全体用）'!G2026</f>
        <v>10</v>
      </c>
      <c r="Z56" s="9">
        <f>'[1]行政区別年齢別人口統計表（月次）（全体用）'!J2008</f>
        <v>7</v>
      </c>
      <c r="AA56" s="9">
        <f>'[1]行政区別年齢別人口統計表（月次）（全体用）'!K2008</f>
        <v>5</v>
      </c>
      <c r="AB56" s="9">
        <f>'[1]行政区別年齢別人口統計表（月次）（全体用）'!J2014</f>
        <v>10</v>
      </c>
      <c r="AC56" s="9">
        <f>'[1]行政区別年齢別人口統計表（月次）（全体用）'!K2014</f>
        <v>10</v>
      </c>
      <c r="AD56" s="9">
        <f>'[1]行政区別年齢別人口統計表（月次）（全体用）'!J2020</f>
        <v>13</v>
      </c>
      <c r="AE56" s="9">
        <f>'[1]行政区別年齢別人口統計表（月次）（全体用）'!K2020</f>
        <v>11</v>
      </c>
      <c r="AF56" s="9">
        <f>'[1]行政区別年齢別人口統計表（月次）（全体用）'!J2026</f>
        <v>8</v>
      </c>
      <c r="AG56" s="9">
        <f>'[1]行政区別年齢別人口統計表（月次）（全体用）'!K2026</f>
        <v>14</v>
      </c>
      <c r="AH56" s="9">
        <f>'[1]行政区別年齢別人口統計表（月次）（全体用）'!N2008</f>
        <v>9</v>
      </c>
      <c r="AI56" s="9">
        <f>'[1]行政区別年齢別人口統計表（月次）（全体用）'!O2008</f>
        <v>6</v>
      </c>
      <c r="AJ56" s="9">
        <f>'[1]行政区別年齢別人口統計表（月次）（全体用）'!N2014</f>
        <v>12</v>
      </c>
      <c r="AK56" s="9">
        <f>'[1]行政区別年齢別人口統計表（月次）（全体用）'!O2014</f>
        <v>8</v>
      </c>
      <c r="AL56" s="9">
        <f>'[1]行政区別年齢別人口統計表（月次）（全体用）'!N2020</f>
        <v>3</v>
      </c>
      <c r="AM56" s="9">
        <f>'[1]行政区別年齢別人口統計表（月次）（全体用）'!O2020</f>
        <v>7</v>
      </c>
      <c r="AN56" s="9">
        <f>'[1]行政区別年齢別人口統計表（月次）（全体用）'!N2026</f>
        <v>7</v>
      </c>
      <c r="AO56" s="9">
        <f>'[1]行政区別年齢別人口統計表（月次）（全体用）'!O2026</f>
        <v>5</v>
      </c>
      <c r="AP56" s="9">
        <f>'[1]行政区別年齢別人口統計表（月次）（全体用）'!R2008</f>
        <v>3</v>
      </c>
      <c r="AQ56" s="9">
        <f>'[1]行政区別年齢別人口統計表（月次）（全体用）'!S2008</f>
        <v>5</v>
      </c>
      <c r="AR56" s="9">
        <f>SUM('[1]行政区別年齢別人口統計表（月次）（全体用）'!R2014,'[1]行政区別年齢別人口統計表（月次）（全体用）'!R2020,'[1]行政区別年齢別人口統計表（月次）（全体用）'!R2026,'[1]行政区別年齢別人口統計表（月次）（全体用）'!B2033,'[1]行政区別年齢別人口統計表（月次）（全体用）'!F2033,'[1]行政区別年齢別人口統計表（月次）（全体用）'!R2034)</f>
        <v>3</v>
      </c>
      <c r="AS56" s="9">
        <f>SUM('[1]行政区別年齢別人口統計表（月次）（全体用）'!S2014,'[1]行政区別年齢別人口統計表（月次）（全体用）'!S2020,'[1]行政区別年齢別人口統計表（月次）（全体用）'!S2026,'[1]行政区別年齢別人口統計表（月次）（全体用）'!C2033,'[1]行政区別年齢別人口統計表（月次）（全体用）'!G2033,'[1]行政区別年齢別人口統計表（月次）（全体用）'!S2034)</f>
        <v>7</v>
      </c>
      <c r="AT56" s="9">
        <f>'[1]行政区別人口世帯数統計表(月次)'!P63</f>
        <v>129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45017</v>
      </c>
      <c r="F57" s="6" t="s">
        <v>109</v>
      </c>
      <c r="G57" s="7">
        <f>'[1]行政区別人口世帯数統計表(月次)'!L64</f>
        <v>926</v>
      </c>
      <c r="H57" s="7">
        <f>'[1]行政区別人口世帯数統計表(月次)'!F64</f>
        <v>454</v>
      </c>
      <c r="I57" s="8">
        <f>'[1]行政区別人口世帯数統計表(月次)'!I64</f>
        <v>472</v>
      </c>
      <c r="J57" s="8">
        <f>'[1]行政区別年齢別人口統計表（月次）（全体用）'!B2045</f>
        <v>36</v>
      </c>
      <c r="K57" s="8">
        <f>'[1]行政区別年齢別人口統計表（月次）（全体用）'!C2045</f>
        <v>17</v>
      </c>
      <c r="L57" s="7">
        <f>'[1]行政区別年齢別人口統計表（月次）（全体用）'!B2051</f>
        <v>31</v>
      </c>
      <c r="M57" s="7">
        <f>'[1]行政区別年齢別人口統計表（月次）（全体用）'!C2051</f>
        <v>24</v>
      </c>
      <c r="N57" s="7">
        <f>'[1]行政区別年齢別人口統計表（月次）（全体用）'!B2057</f>
        <v>16</v>
      </c>
      <c r="O57" s="7">
        <f>'[1]行政区別年齢別人口統計表（月次）（全体用）'!C2057</f>
        <v>27</v>
      </c>
      <c r="P57" s="8">
        <f>'[1]行政区別年齢別人口統計表（月次）（全体用）'!B2063</f>
        <v>18</v>
      </c>
      <c r="Q57" s="8">
        <f>'[1]行政区別年齢別人口統計表（月次）（全体用）'!C2063</f>
        <v>18</v>
      </c>
      <c r="R57" s="8">
        <f>'[1]行政区別年齢別人口統計表（月次）（全体用）'!F2045</f>
        <v>21</v>
      </c>
      <c r="S57" s="8">
        <f>'[1]行政区別年齢別人口統計表（月次）（全体用）'!G2045</f>
        <v>23</v>
      </c>
      <c r="T57" s="8">
        <f>'[1]行政区別年齢別人口統計表（月次）（全体用）'!F2051</f>
        <v>40</v>
      </c>
      <c r="U57" s="8">
        <f>'[1]行政区別年齢別人口統計表（月次）（全体用）'!G2051</f>
        <v>30</v>
      </c>
      <c r="V57" s="8">
        <f>'[1]行政区別年齢別人口統計表（月次）（全体用）'!F2057</f>
        <v>39</v>
      </c>
      <c r="W57" s="8">
        <f>'[1]行政区別年齢別人口統計表（月次）（全体用）'!G2057</f>
        <v>38</v>
      </c>
      <c r="X57" s="9">
        <f>'[1]行政区別年齢別人口統計表（月次）（全体用）'!F2063</f>
        <v>24</v>
      </c>
      <c r="Y57" s="9">
        <f>'[1]行政区別年齢別人口統計表（月次）（全体用）'!G2063</f>
        <v>27</v>
      </c>
      <c r="Z57" s="9">
        <f>'[1]行政区別年齢別人口統計表（月次）（全体用）'!J2045</f>
        <v>30</v>
      </c>
      <c r="AA57" s="9">
        <f>'[1]行政区別年齢別人口統計表（月次）（全体用）'!K2045</f>
        <v>33</v>
      </c>
      <c r="AB57" s="9">
        <f>'[1]行政区別年齢別人口統計表（月次）（全体用）'!J2051</f>
        <v>23</v>
      </c>
      <c r="AC57" s="9">
        <f>'[1]行政区別年齢別人口統計表（月次）（全体用）'!K2051</f>
        <v>36</v>
      </c>
      <c r="AD57" s="9">
        <f>'[1]行政区別年齢別人口統計表（月次）（全体用）'!J2057</f>
        <v>28</v>
      </c>
      <c r="AE57" s="9">
        <f>'[1]行政区別年齢別人口統計表（月次）（全体用）'!K2057</f>
        <v>30</v>
      </c>
      <c r="AF57" s="9">
        <f>'[1]行政区別年齢別人口統計表（月次）（全体用）'!J2063</f>
        <v>40</v>
      </c>
      <c r="AG57" s="9">
        <f>'[1]行政区別年齢別人口統計表（月次）（全体用）'!K2063</f>
        <v>45</v>
      </c>
      <c r="AH57" s="9">
        <f>'[1]行政区別年齢別人口統計表（月次）（全体用）'!N2045</f>
        <v>29</v>
      </c>
      <c r="AI57" s="9">
        <f>'[1]行政区別年齢別人口統計表（月次）（全体用）'!O2045</f>
        <v>30</v>
      </c>
      <c r="AJ57" s="9">
        <f>'[1]行政区別年齢別人口統計表（月次）（全体用）'!N2051</f>
        <v>21</v>
      </c>
      <c r="AK57" s="9">
        <f>'[1]行政区別年齢別人口統計表（月次）（全体用）'!O2051</f>
        <v>21</v>
      </c>
      <c r="AL57" s="9">
        <f>'[1]行政区別年齢別人口統計表（月次）（全体用）'!N2057</f>
        <v>18</v>
      </c>
      <c r="AM57" s="9">
        <f>'[1]行政区別年齢別人口統計表（月次）（全体用）'!O2057</f>
        <v>9</v>
      </c>
      <c r="AN57" s="9">
        <f>'[1]行政区別年齢別人口統計表（月次）（全体用）'!N2063</f>
        <v>12</v>
      </c>
      <c r="AO57" s="9">
        <f>'[1]行政区別年齢別人口統計表（月次）（全体用）'!O2063</f>
        <v>27</v>
      </c>
      <c r="AP57" s="9">
        <f>'[1]行政区別年齢別人口統計表（月次）（全体用）'!R2045</f>
        <v>17</v>
      </c>
      <c r="AQ57" s="9">
        <f>'[1]行政区別年齢別人口統計表（月次）（全体用）'!S2045</f>
        <v>22</v>
      </c>
      <c r="AR57" s="9">
        <f>SUM('[1]行政区別年齢別人口統計表（月次）（全体用）'!R2051,'[1]行政区別年齢別人口統計表（月次）（全体用）'!R2057,'[1]行政区別年齢別人口統計表（月次）（全体用）'!R2063,'[1]行政区別年齢別人口統計表（月次）（全体用）'!B2070,'[1]行政区別年齢別人口統計表（月次）（全体用）'!F2070,'[1]行政区別年齢別人口統計表（月次）（全体用）'!R2071)</f>
        <v>11</v>
      </c>
      <c r="AS57" s="9">
        <f>SUM('[1]行政区別年齢別人口統計表（月次）（全体用）'!S2051,'[1]行政区別年齢別人口統計表（月次）（全体用）'!S2057,'[1]行政区別年齢別人口統計表（月次）（全体用）'!S2063,'[1]行政区別年齢別人口統計表（月次）（全体用）'!C2070,'[1]行政区別年齢別人口統計表（月次）（全体用）'!G2070,'[1]行政区別年齢別人口統計表（月次）（全体用）'!S2071)</f>
        <v>15</v>
      </c>
      <c r="AT57" s="9">
        <f>'[1]行政区別人口世帯数統計表(月次)'!P64</f>
        <v>377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45017</v>
      </c>
      <c r="F58" s="6" t="s">
        <v>111</v>
      </c>
      <c r="G58" s="7">
        <f>'[1]行政区別人口世帯数統計表(月次)'!L69</f>
        <v>1013</v>
      </c>
      <c r="H58" s="7">
        <f>'[1]行政区別人口世帯数統計表(月次)'!F69</f>
        <v>502</v>
      </c>
      <c r="I58" s="8">
        <f>'[1]行政区別人口世帯数統計表(月次)'!I69</f>
        <v>511</v>
      </c>
      <c r="J58" s="8">
        <f>'[1]行政区別年齢別人口統計表（月次）（全体用）'!B2082</f>
        <v>25</v>
      </c>
      <c r="K58" s="8">
        <f>'[1]行政区別年齢別人口統計表（月次）（全体用）'!C2082</f>
        <v>21</v>
      </c>
      <c r="L58" s="7">
        <f>'[1]行政区別年齢別人口統計表（月次）（全体用）'!B2088</f>
        <v>29</v>
      </c>
      <c r="M58" s="7">
        <f>'[1]行政区別年齢別人口統計表（月次）（全体用）'!C2088</f>
        <v>25</v>
      </c>
      <c r="N58" s="7">
        <f>'[1]行政区別年齢別人口統計表（月次）（全体用）'!B2094</f>
        <v>24</v>
      </c>
      <c r="O58" s="7">
        <f>'[1]行政区別年齢別人口統計表（月次）（全体用）'!C2094</f>
        <v>25</v>
      </c>
      <c r="P58" s="8">
        <f>'[1]行政区別年齢別人口統計表（月次）（全体用）'!B2100</f>
        <v>31</v>
      </c>
      <c r="Q58" s="8">
        <f>'[1]行政区別年齢別人口統計表（月次）（全体用）'!C2100</f>
        <v>14</v>
      </c>
      <c r="R58" s="8">
        <f>'[1]行政区別年齢別人口統計表（月次）（全体用）'!F2082</f>
        <v>20</v>
      </c>
      <c r="S58" s="8">
        <f>'[1]行政区別年齢別人口統計表（月次）（全体用）'!G2082</f>
        <v>24</v>
      </c>
      <c r="T58" s="8">
        <f>'[1]行政区別年齢別人口統計表（月次）（全体用）'!F2088</f>
        <v>27</v>
      </c>
      <c r="U58" s="8">
        <f>'[1]行政区別年齢別人口統計表（月次）（全体用）'!G2088</f>
        <v>22</v>
      </c>
      <c r="V58" s="9">
        <f>'[1]行政区別年齢別人口統計表（月次）（全体用）'!F2094</f>
        <v>24</v>
      </c>
      <c r="W58" s="9">
        <f>'[1]行政区別年齢別人口統計表（月次）（全体用）'!G2094</f>
        <v>21</v>
      </c>
      <c r="X58" s="9">
        <f>'[1]行政区別年齢別人口統計表（月次）（全体用）'!F2100</f>
        <v>36</v>
      </c>
      <c r="Y58" s="9">
        <f>'[1]行政区別年齢別人口統計表（月次）（全体用）'!G2100</f>
        <v>36</v>
      </c>
      <c r="Z58" s="9">
        <f>'[1]行政区別年齢別人口統計表（月次）（全体用）'!J2082</f>
        <v>34</v>
      </c>
      <c r="AA58" s="9">
        <f>'[1]行政区別年齢別人口統計表（月次）（全体用）'!K2082</f>
        <v>24</v>
      </c>
      <c r="AB58" s="9">
        <f>'[1]行政区別年齢別人口統計表（月次）（全体用）'!J2088</f>
        <v>38</v>
      </c>
      <c r="AC58" s="9">
        <f>'[1]行政区別年齢別人口統計表（月次）（全体用）'!K2088</f>
        <v>43</v>
      </c>
      <c r="AD58" s="9">
        <f>'[1]行政区別年齢別人口統計表（月次）（全体用）'!J2094</f>
        <v>37</v>
      </c>
      <c r="AE58" s="9">
        <f>'[1]行政区別年齢別人口統計表（月次）（全体用）'!K2094</f>
        <v>35</v>
      </c>
      <c r="AF58" s="9">
        <f>'[1]行政区別年齢別人口統計表（月次）（全体用）'!J2100</f>
        <v>26</v>
      </c>
      <c r="AG58" s="9">
        <f>'[1]行政区別年齢別人口統計表（月次）（全体用）'!K2100</f>
        <v>44</v>
      </c>
      <c r="AH58" s="9">
        <f>'[1]行政区別年齢別人口統計表（月次）（全体用）'!N2082</f>
        <v>35</v>
      </c>
      <c r="AI58" s="9">
        <f>'[1]行政区別年齢別人口統計表（月次）（全体用）'!O2082</f>
        <v>28</v>
      </c>
      <c r="AJ58" s="9">
        <f>'[1]行政区別年齢別人口統計表（月次）（全体用）'!N2088</f>
        <v>27</v>
      </c>
      <c r="AK58" s="9">
        <f>'[1]行政区別年齢別人口統計表（月次）（全体用）'!O2088</f>
        <v>22</v>
      </c>
      <c r="AL58" s="9">
        <f>'[1]行政区別年齢別人口統計表（月次）（全体用）'!N2094</f>
        <v>21</v>
      </c>
      <c r="AM58" s="9">
        <f>'[1]行政区別年齢別人口統計表（月次）（全体用）'!O2094</f>
        <v>30</v>
      </c>
      <c r="AN58" s="9">
        <f>'[1]行政区別年齢別人口統計表（月次）（全体用）'!N2100</f>
        <v>28</v>
      </c>
      <c r="AO58" s="9">
        <f>'[1]行政区別年齢別人口統計表（月次）（全体用）'!O2100</f>
        <v>28</v>
      </c>
      <c r="AP58" s="9">
        <f>'[1]行政区別年齢別人口統計表（月次）（全体用）'!R2082</f>
        <v>18</v>
      </c>
      <c r="AQ58" s="9">
        <f>'[1]行政区別年齢別人口統計表（月次）（全体用）'!S2082</f>
        <v>37</v>
      </c>
      <c r="AR58" s="9">
        <f>SUM('[1]行政区別年齢別人口統計表（月次）（全体用）'!R2088,'[1]行政区別年齢別人口統計表（月次）（全体用）'!R2094,'[1]行政区別年齢別人口統計表（月次）（全体用）'!R2100,'[1]行政区別年齢別人口統計表（月次）（全体用）'!B2107,'[1]行政区別年齢別人口統計表（月次）（全体用）'!F2107,'[1]行政区別年齢別人口統計表（月次）（全体用）'!R2108)</f>
        <v>22</v>
      </c>
      <c r="AS58" s="9">
        <f>SUM('[1]行政区別年齢別人口統計表（月次）（全体用）'!S2088,'[1]行政区別年齢別人口統計表（月次）（全体用）'!S2094,'[1]行政区別年齢別人口統計表（月次）（全体用）'!S2100,'[1]行政区別年齢別人口統計表（月次）（全体用）'!C2107,'[1]行政区別年齢別人口統計表（月次）（全体用）'!G2107,'[1]行政区別年齢別人口統計表（月次）（全体用）'!S2108)</f>
        <v>32</v>
      </c>
      <c r="AT58" s="9">
        <f>'[1]行政区別人口世帯数統計表(月次)'!P69</f>
        <v>453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45017</v>
      </c>
      <c r="F59" s="6" t="s">
        <v>113</v>
      </c>
      <c r="G59" s="7">
        <f>'[1]行政区別人口世帯数統計表(月次)'!L70</f>
        <v>1185</v>
      </c>
      <c r="H59" s="7">
        <f>'[1]行政区別人口世帯数統計表(月次)'!F70</f>
        <v>568</v>
      </c>
      <c r="I59" s="8">
        <f>'[1]行政区別人口世帯数統計表(月次)'!I70</f>
        <v>617</v>
      </c>
      <c r="J59" s="8">
        <f>'[1]行政区別年齢別人口統計表（月次）（全体用）'!B2119</f>
        <v>12</v>
      </c>
      <c r="K59" s="8">
        <f>'[1]行政区別年齢別人口統計表（月次）（全体用）'!C2119</f>
        <v>27</v>
      </c>
      <c r="L59" s="7">
        <f>'[1]行政区別年齢別人口統計表（月次）（全体用）'!B2125</f>
        <v>25</v>
      </c>
      <c r="M59" s="7">
        <f>'[1]行政区別年齢別人口統計表（月次）（全体用）'!C2125</f>
        <v>24</v>
      </c>
      <c r="N59" s="7">
        <f>'[1]行政区別年齢別人口統計表（月次）（全体用）'!B2131</f>
        <v>23</v>
      </c>
      <c r="O59" s="7">
        <f>'[1]行政区別年齢別人口統計表（月次）（全体用）'!C2131</f>
        <v>24</v>
      </c>
      <c r="P59" s="8">
        <f>'[1]行政区別年齢別人口統計表（月次）（全体用）'!B2137</f>
        <v>28</v>
      </c>
      <c r="Q59" s="8">
        <f>'[1]行政区別年齢別人口統計表（月次）（全体用）'!C2137</f>
        <v>25</v>
      </c>
      <c r="R59" s="8">
        <f>'[1]行政区別年齢別人口統計表（月次）（全体用）'!F2119</f>
        <v>24</v>
      </c>
      <c r="S59" s="8">
        <f>'[1]行政区別年齢別人口統計表（月次）（全体用）'!G2119</f>
        <v>20</v>
      </c>
      <c r="T59" s="8">
        <f>'[1]行政区別年齢別人口統計表（月次）（全体用）'!F2125</f>
        <v>24</v>
      </c>
      <c r="U59" s="8">
        <f>'[1]行政区別年齢別人口統計表（月次）（全体用）'!G2125</f>
        <v>25</v>
      </c>
      <c r="V59" s="9">
        <f>'[1]行政区別年齢別人口統計表（月次）（全体用）'!F2131</f>
        <v>36</v>
      </c>
      <c r="W59" s="9">
        <f>'[1]行政区別年齢別人口統計表（月次）（全体用）'!G2131</f>
        <v>35</v>
      </c>
      <c r="X59" s="9">
        <f>'[1]行政区別年齢別人口統計表（月次）（全体用）'!F2137</f>
        <v>30</v>
      </c>
      <c r="Y59" s="9">
        <f>'[1]行政区別年齢別人口統計表（月次）（全体用）'!G2137</f>
        <v>37</v>
      </c>
      <c r="Z59" s="9">
        <f>'[1]行政区別年齢別人口統計表（月次）（全体用）'!J2119</f>
        <v>24</v>
      </c>
      <c r="AA59" s="9">
        <f>'[1]行政区別年齢別人口統計表（月次）（全体用）'!K2119</f>
        <v>29</v>
      </c>
      <c r="AB59" s="9">
        <f>'[1]行政区別年齢別人口統計表（月次）（全体用）'!J2125</f>
        <v>36</v>
      </c>
      <c r="AC59" s="9">
        <f>'[1]行政区別年齢別人口統計表（月次）（全体用）'!K2125</f>
        <v>27</v>
      </c>
      <c r="AD59" s="9">
        <f>'[1]行政区別年齢別人口統計表（月次）（全体用）'!J2131</f>
        <v>36</v>
      </c>
      <c r="AE59" s="9">
        <f>'[1]行政区別年齢別人口統計表（月次）（全体用）'!K2131</f>
        <v>41</v>
      </c>
      <c r="AF59" s="9">
        <f>'[1]行政区別年齢別人口統計表（月次）（全体用）'!J2137</f>
        <v>45</v>
      </c>
      <c r="AG59" s="9">
        <f>'[1]行政区別年齢別人口統計表（月次）（全体用）'!K2137</f>
        <v>49</v>
      </c>
      <c r="AH59" s="9">
        <f>'[1]行政区別年齢別人口統計表（月次）（全体用）'!N2119</f>
        <v>50</v>
      </c>
      <c r="AI59" s="9">
        <f>'[1]行政区別年齢別人口統計表（月次）（全体用）'!O2119</f>
        <v>58</v>
      </c>
      <c r="AJ59" s="9">
        <f>'[1]行政区別年齢別人口統計表（月次）（全体用）'!N2125</f>
        <v>63</v>
      </c>
      <c r="AK59" s="9">
        <f>'[1]行政区別年齢別人口統計表（月次）（全体用）'!O2125</f>
        <v>57</v>
      </c>
      <c r="AL59" s="9">
        <f>'[1]行政区別年齢別人口統計表（月次）（全体用）'!N2131</f>
        <v>44</v>
      </c>
      <c r="AM59" s="9">
        <f>'[1]行政区別年齢別人口統計表（月次）（全体用）'!O2131</f>
        <v>45</v>
      </c>
      <c r="AN59" s="9">
        <f>'[1]行政区別年齢別人口統計表（月次）（全体用）'!N2137</f>
        <v>31</v>
      </c>
      <c r="AO59" s="9">
        <f>'[1]行政区別年齢別人口統計表（月次）（全体用）'!O2137</f>
        <v>34</v>
      </c>
      <c r="AP59" s="9">
        <f>'[1]行政区別年齢別人口統計表（月次）（全体用）'!R2119</f>
        <v>19</v>
      </c>
      <c r="AQ59" s="9">
        <f>'[1]行政区別年齢別人口統計表（月次）（全体用）'!S2119</f>
        <v>31</v>
      </c>
      <c r="AR59" s="9">
        <f>SUM('[1]行政区別年齢別人口統計表（月次）（全体用）'!R2125,'[1]行政区別年齢別人口統計表（月次）（全体用）'!R2131,'[1]行政区別年齢別人口統計表（月次）（全体用）'!R2137,'[1]行政区別年齢別人口統計表（月次）（全体用）'!B2144,'[1]行政区別年齢別人口統計表（月次）（全体用）'!F2144,'[1]行政区別年齢別人口統計表（月次）（全体用）'!R2145)</f>
        <v>18</v>
      </c>
      <c r="AS59" s="9">
        <f>SUM('[1]行政区別年齢別人口統計表（月次）（全体用）'!S2125,'[1]行政区別年齢別人口統計表（月次）（全体用）'!S2131,'[1]行政区別年齢別人口統計表（月次）（全体用）'!S2137,'[1]行政区別年齢別人口統計表（月次）（全体用）'!C2144,'[1]行政区別年齢別人口統計表（月次）（全体用）'!G2144,'[1]行政区別年齢別人口統計表（月次）（全体用）'!S2145)</f>
        <v>29</v>
      </c>
      <c r="AT59" s="9">
        <f>'[1]行政区別人口世帯数統計表(月次)'!P70</f>
        <v>549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45017</v>
      </c>
      <c r="F60" s="6" t="s">
        <v>115</v>
      </c>
      <c r="G60" s="7">
        <f>'[1]行政区別人口世帯数統計表(月次)'!L71</f>
        <v>526</v>
      </c>
      <c r="H60" s="7">
        <f>'[1]行政区別人口世帯数統計表(月次)'!F71</f>
        <v>265</v>
      </c>
      <c r="I60" s="8">
        <f>'[1]行政区別人口世帯数統計表(月次)'!I71</f>
        <v>261</v>
      </c>
      <c r="J60" s="8">
        <f>'[1]行政区別年齢別人口統計表（月次）（全体用）'!B2156</f>
        <v>8</v>
      </c>
      <c r="K60" s="8">
        <f>'[1]行政区別年齢別人口統計表（月次）（全体用）'!C2156</f>
        <v>12</v>
      </c>
      <c r="L60" s="7">
        <f>'[1]行政区別年齢別人口統計表（月次）（全体用）'!B2162</f>
        <v>14</v>
      </c>
      <c r="M60" s="7">
        <f>'[1]行政区別年齢別人口統計表（月次）（全体用）'!C2162</f>
        <v>18</v>
      </c>
      <c r="N60" s="7">
        <f>'[1]行政区別年齢別人口統計表（月次）（全体用）'!B2168</f>
        <v>13</v>
      </c>
      <c r="O60" s="7">
        <f>'[1]行政区別年齢別人口統計表（月次）（全体用）'!C2168</f>
        <v>13</v>
      </c>
      <c r="P60" s="8">
        <f>'[1]行政区別年齢別人口統計表（月次）（全体用）'!B2174</f>
        <v>9</v>
      </c>
      <c r="Q60" s="8">
        <f>'[1]行政区別年齢別人口統計表（月次）（全体用）'!C2174</f>
        <v>14</v>
      </c>
      <c r="R60" s="8">
        <f>'[1]行政区別年齢別人口統計表（月次）（全体用）'!F2156</f>
        <v>12</v>
      </c>
      <c r="S60" s="8">
        <f>'[1]行政区別年齢別人口統計表（月次）（全体用）'!G2156</f>
        <v>10</v>
      </c>
      <c r="T60" s="8">
        <f>'[1]行政区別年齢別人口統計表（月次）（全体用）'!F2162</f>
        <v>14</v>
      </c>
      <c r="U60" s="8">
        <f>'[1]行政区別年齢別人口統計表（月次）（全体用）'!G2162</f>
        <v>14</v>
      </c>
      <c r="V60" s="9">
        <f>'[1]行政区別年齢別人口統計表（月次）（全体用）'!F2168</f>
        <v>18</v>
      </c>
      <c r="W60" s="9">
        <f>'[1]行政区別年齢別人口統計表（月次）（全体用）'!G2168</f>
        <v>13</v>
      </c>
      <c r="X60" s="9">
        <f>'[1]行政区別年齢別人口統計表（月次）（全体用）'!F2174</f>
        <v>18</v>
      </c>
      <c r="Y60" s="9">
        <f>'[1]行政区別年齢別人口統計表（月次）（全体用）'!G2174</f>
        <v>15</v>
      </c>
      <c r="Z60" s="9">
        <f>'[1]行政区別年齢別人口統計表（月次）（全体用）'!J2156</f>
        <v>18</v>
      </c>
      <c r="AA60" s="9">
        <f>'[1]行政区別年齢別人口統計表（月次）（全体用）'!K2156</f>
        <v>14</v>
      </c>
      <c r="AB60" s="9">
        <f>'[1]行政区別年齢別人口統計表（月次）（全体用）'!J2162</f>
        <v>17</v>
      </c>
      <c r="AC60" s="9">
        <f>'[1]行政区別年齢別人口統計表（月次）（全体用）'!K2162</f>
        <v>20</v>
      </c>
      <c r="AD60" s="9">
        <f>'[1]行政区別年齢別人口統計表（月次）（全体用）'!J2168</f>
        <v>21</v>
      </c>
      <c r="AE60" s="9">
        <f>'[1]行政区別年齢別人口統計表（月次）（全体用）'!K2168</f>
        <v>19</v>
      </c>
      <c r="AF60" s="9">
        <f>'[1]行政区別年齢別人口統計表（月次）（全体用）'!J2174</f>
        <v>16</v>
      </c>
      <c r="AG60" s="9">
        <f>'[1]行政区別年齢別人口統計表（月次）（全体用）'!K2174</f>
        <v>15</v>
      </c>
      <c r="AH60" s="9">
        <f>'[1]行政区別年齢別人口統計表（月次）（全体用）'!N2156</f>
        <v>11</v>
      </c>
      <c r="AI60" s="9">
        <f>'[1]行政区別年齢別人口統計表（月次）（全体用）'!O2156</f>
        <v>12</v>
      </c>
      <c r="AJ60" s="9">
        <f>'[1]行政区別年齢別人口統計表（月次）（全体用）'!N2162</f>
        <v>20</v>
      </c>
      <c r="AK60" s="9">
        <f>'[1]行政区別年齢別人口統計表（月次）（全体用）'!O2162</f>
        <v>10</v>
      </c>
      <c r="AL60" s="9">
        <f>'[1]行政区別年齢別人口統計表（月次）（全体用）'!N2168</f>
        <v>24</v>
      </c>
      <c r="AM60" s="9">
        <f>'[1]行政区別年齢別人口統計表（月次）（全体用）'!O2168</f>
        <v>24</v>
      </c>
      <c r="AN60" s="9">
        <f>'[1]行政区別年齢別人口統計表（月次）（全体用）'!N2174</f>
        <v>17</v>
      </c>
      <c r="AO60" s="9">
        <f>'[1]行政区別年齢別人口統計表（月次）（全体用）'!O2174</f>
        <v>21</v>
      </c>
      <c r="AP60" s="9">
        <f>'[1]行政区別年齢別人口統計表（月次）（全体用）'!R2156</f>
        <v>9</v>
      </c>
      <c r="AQ60" s="9">
        <f>'[1]行政区別年齢別人口統計表（月次）（全体用）'!S2156</f>
        <v>8</v>
      </c>
      <c r="AR60" s="9">
        <f>SUM('[1]行政区別年齢別人口統計表（月次）（全体用）'!R2162,'[1]行政区別年齢別人口統計表（月次）（全体用）'!R2168,'[1]行政区別年齢別人口統計表（月次）（全体用）'!R2174,'[1]行政区別年齢別人口統計表（月次）（全体用）'!B2181,'[1]行政区別年齢別人口統計表（月次）（全体用）'!F2181,'[1]行政区別年齢別人口統計表（月次）（全体用）'!R2182)</f>
        <v>6</v>
      </c>
      <c r="AS60" s="9">
        <f>SUM('[1]行政区別年齢別人口統計表（月次）（全体用）'!S2162,'[1]行政区別年齢別人口統計表（月次）（全体用）'!S2168,'[1]行政区別年齢別人口統計表（月次）（全体用）'!S2174,'[1]行政区別年齢別人口統計表（月次）（全体用）'!C2181,'[1]行政区別年齢別人口統計表（月次）（全体用）'!G2181,'[1]行政区別年齢別人口統計表（月次）（全体用）'!S2182)</f>
        <v>9</v>
      </c>
      <c r="AT60" s="9">
        <f>'[1]行政区別人口世帯数統計表(月次)'!P71</f>
        <v>249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45017</v>
      </c>
      <c r="F61" s="6" t="s">
        <v>117</v>
      </c>
      <c r="G61" s="7">
        <f>'[1]行政区別人口世帯数統計表(月次)'!L72</f>
        <v>46</v>
      </c>
      <c r="H61" s="7">
        <f>'[1]行政区別人口世帯数統計表(月次)'!F72</f>
        <v>22</v>
      </c>
      <c r="I61" s="8">
        <f>'[1]行政区別人口世帯数統計表(月次)'!I72</f>
        <v>24</v>
      </c>
      <c r="J61" s="8" t="str">
        <f>'[1]行政区別年齢別人口統計表（月次）（全体用）'!B2193</f>
        <v xml:space="preserve">     </v>
      </c>
      <c r="K61" s="8">
        <f>'[1]行政区別年齢別人口統計表（月次）（全体用）'!C2193</f>
        <v>2</v>
      </c>
      <c r="L61" s="7">
        <f>'[1]行政区別年齢別人口統計表（月次）（全体用）'!B2199</f>
        <v>3</v>
      </c>
      <c r="M61" s="7">
        <f>'[1]行政区別年齢別人口統計表（月次）（全体用）'!C2199</f>
        <v>1</v>
      </c>
      <c r="N61" s="7">
        <f>'[1]行政区別年齢別人口統計表（月次）（全体用）'!B2205</f>
        <v>3</v>
      </c>
      <c r="O61" s="7">
        <f>'[1]行政区別年齢別人口統計表（月次）（全体用）'!C2205</f>
        <v>5</v>
      </c>
      <c r="P61" s="8">
        <f>'[1]行政区別年齢別人口統計表（月次）（全体用）'!B2211</f>
        <v>2</v>
      </c>
      <c r="Q61" s="8" t="str">
        <f>'[1]行政区別年齢別人口統計表（月次）（全体用）'!C2211</f>
        <v xml:space="preserve">     </v>
      </c>
      <c r="R61" s="8" t="str">
        <f>'[1]行政区別年齢別人口統計表（月次）（全体用）'!F2193</f>
        <v xml:space="preserve">     </v>
      </c>
      <c r="S61" s="8">
        <f>'[1]行政区別年齢別人口統計表（月次）（全体用）'!G2193</f>
        <v>3</v>
      </c>
      <c r="T61" s="8">
        <f>'[1]行政区別年齢別人口統計表（月次）（全体用）'!F2199</f>
        <v>1</v>
      </c>
      <c r="U61" s="8" t="str">
        <f>'[1]行政区別年齢別人口統計表（月次）（全体用）'!G2199</f>
        <v xml:space="preserve">     </v>
      </c>
      <c r="V61" s="9" t="str">
        <f>'[1]行政区別年齢別人口統計表（月次）（全体用）'!F2205</f>
        <v xml:space="preserve">     </v>
      </c>
      <c r="W61" s="9">
        <f>'[1]行政区別年齢別人口統計表（月次）（全体用）'!G2205</f>
        <v>1</v>
      </c>
      <c r="X61" s="9">
        <f>'[1]行政区別年齢別人口統計表（月次）（全体用）'!F2211</f>
        <v>1</v>
      </c>
      <c r="Y61" s="9">
        <f>'[1]行政区別年齢別人口統計表（月次）（全体用）'!G2211</f>
        <v>1</v>
      </c>
      <c r="Z61" s="9">
        <f>'[1]行政区別年齢別人口統計表（月次）（全体用）'!J2193</f>
        <v>3</v>
      </c>
      <c r="AA61" s="9">
        <f>'[1]行政区別年齢別人口統計表（月次）（全体用）'!K2193</f>
        <v>3</v>
      </c>
      <c r="AB61" s="9">
        <f>'[1]行政区別年齢別人口統計表（月次）（全体用）'!J2199</f>
        <v>1</v>
      </c>
      <c r="AC61" s="9">
        <f>'[1]行政区別年齢別人口統計表（月次）（全体用）'!K2199</f>
        <v>2</v>
      </c>
      <c r="AD61" s="9">
        <f>'[1]行政区別年齢別人口統計表（月次）（全体用）'!J2205</f>
        <v>3</v>
      </c>
      <c r="AE61" s="9">
        <f>'[1]行政区別年齢別人口統計表（月次）（全体用）'!K2205</f>
        <v>1</v>
      </c>
      <c r="AF61" s="9">
        <f>'[1]行政区別年齢別人口統計表（月次）（全体用）'!J2211</f>
        <v>1</v>
      </c>
      <c r="AG61" s="9">
        <f>'[1]行政区別年齢別人口統計表（月次）（全体用）'!K2211</f>
        <v>2</v>
      </c>
      <c r="AH61" s="9">
        <f>'[1]行政区別年齢別人口統計表（月次）（全体用）'!N2193</f>
        <v>1</v>
      </c>
      <c r="AI61" s="9" t="str">
        <f>'[1]行政区別年齢別人口統計表（月次）（全体用）'!O2193</f>
        <v xml:space="preserve">     </v>
      </c>
      <c r="AJ61" s="9" t="str">
        <f>'[1]行政区別年齢別人口統計表（月次）（全体用）'!N2199</f>
        <v xml:space="preserve">     </v>
      </c>
      <c r="AK61" s="9" t="str">
        <f>'[1]行政区別年齢別人口統計表（月次）（全体用）'!O2199</f>
        <v xml:space="preserve">     </v>
      </c>
      <c r="AL61" s="9">
        <f>'[1]行政区別年齢別人口統計表（月次）（全体用）'!N2205</f>
        <v>1</v>
      </c>
      <c r="AM61" s="9">
        <f>'[1]行政区別年齢別人口統計表（月次）（全体用）'!O2205</f>
        <v>1</v>
      </c>
      <c r="AN61" s="9" t="str">
        <f>'[1]行政区別年齢別人口統計表（月次）（全体用）'!N2211</f>
        <v xml:space="preserve">     </v>
      </c>
      <c r="AO61" s="9" t="str">
        <f>'[1]行政区別年齢別人口統計表（月次）（全体用）'!O2211</f>
        <v xml:space="preserve">     </v>
      </c>
      <c r="AP61" s="9">
        <f>'[1]行政区別年齢別人口統計表（月次）（全体用）'!R2193</f>
        <v>2</v>
      </c>
      <c r="AQ61" s="9"/>
      <c r="AR61" s="9">
        <f>SUM('[1]行政区別年齢別人口統計表（月次）（全体用）'!R2199,'[1]行政区別年齢別人口統計表（月次）（全体用）'!R2205,'[1]行政区別年齢別人口統計表（月次）（全体用）'!R2211,'[1]行政区別年齢別人口統計表（月次）（全体用）'!B2218,'[1]行政区別年齢別人口統計表（月次）（全体用）'!F2218,'[1]行政区別年齢別人口統計表（月次）（全体用）'!R2219)</f>
        <v>0</v>
      </c>
      <c r="AS61" s="9">
        <f>SUM('[1]行政区別年齢別人口統計表（月次）（全体用）'!S2199,'[1]行政区別年齢別人口統計表（月次）（全体用）'!S2205,'[1]行政区別年齢別人口統計表（月次）（全体用）'!S2211,'[1]行政区別年齢別人口統計表（月次）（全体用）'!C2218,'[1]行政区別年齢別人口統計表（月次）（全体用）'!G2218,'[1]行政区別年齢別人口統計表（月次）（全体用）'!S2219)</f>
        <v>0</v>
      </c>
      <c r="AT61" s="9">
        <f>'[1]行政区別人口世帯数統計表(月次)'!P72</f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地域・年齢別人口_（R5_4_1）</vt:lpstr>
      <vt:lpstr>'地域・年齢別人口_（R5_4_1）'!Print_Area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2023-04-13T00:50:31Z</dcterms:modified>
</cp:coreProperties>
</file>